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440" windowHeight="11760"/>
  </bookViews>
  <sheets>
    <sheet name="Trade File Format" sheetId="1" r:id="rId1"/>
    <sheet name="Bhavcopy file" sheetId="3" r:id="rId2"/>
    <sheet name="Standard Value List_latest" sheetId="2" r:id="rId3"/>
    <sheet name="File Nomenclature" sheetId="4" r:id="rId4"/>
  </sheets>
  <definedNames>
    <definedName name="_xlnm._FilterDatabase" localSheetId="1" hidden="1">'Bhavcopy file'!$A$1:$J$35</definedName>
    <definedName name="_xlnm._FilterDatabase" localSheetId="0" hidden="1">'Trade File Format'!$A$2:$J$47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0" i="2" l="1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D21" i="2"/>
  <c r="A21" i="2"/>
  <c r="D20" i="2"/>
  <c r="A20" i="2"/>
  <c r="D19" i="2"/>
  <c r="A19" i="2"/>
  <c r="D18" i="2"/>
  <c r="A18" i="2"/>
  <c r="D17" i="2"/>
  <c r="A17" i="2"/>
  <c r="A16" i="2"/>
  <c r="A15" i="2"/>
  <c r="A14" i="2"/>
  <c r="A13" i="2"/>
  <c r="A12" i="2"/>
  <c r="A11" i="2"/>
  <c r="D10" i="2"/>
  <c r="A10" i="2"/>
  <c r="A9" i="2"/>
  <c r="D8" i="2"/>
  <c r="A8" i="2"/>
  <c r="D7" i="2"/>
  <c r="A7" i="2"/>
  <c r="D6" i="2"/>
  <c r="A6" i="2"/>
  <c r="A5" i="2"/>
  <c r="A4" i="2"/>
  <c r="A3" i="2"/>
  <c r="A2" i="2"/>
</calcChain>
</file>

<file path=xl/sharedStrings.xml><?xml version="1.0" encoding="utf-8"?>
<sst xmlns="http://schemas.openxmlformats.org/spreadsheetml/2006/main" count="999" uniqueCount="375">
  <si>
    <t>NSE</t>
  </si>
  <si>
    <t>CM</t>
  </si>
  <si>
    <t>Sr. No.</t>
  </si>
  <si>
    <t>UnqTradIdr</t>
  </si>
  <si>
    <t>RptdTxSts</t>
  </si>
  <si>
    <t>FinInstrmId</t>
  </si>
  <si>
    <t>TckrSymb</t>
  </si>
  <si>
    <t>SctySrs</t>
  </si>
  <si>
    <t>FinInstrmNm</t>
  </si>
  <si>
    <t>InstgUsr</t>
  </si>
  <si>
    <t>BuySellInd</t>
  </si>
  <si>
    <t>VARCHAR(9)</t>
  </si>
  <si>
    <t>TradQty</t>
  </si>
  <si>
    <t>Pric</t>
  </si>
  <si>
    <t>ClntId</t>
  </si>
  <si>
    <t>CtdnPtcptId</t>
  </si>
  <si>
    <t>Trade Date</t>
  </si>
  <si>
    <t>UpdDt</t>
  </si>
  <si>
    <t>OrdrRef</t>
  </si>
  <si>
    <t>OrdrDtTm</t>
  </si>
  <si>
    <t>CtclId</t>
  </si>
  <si>
    <t>FinInstrmTp</t>
  </si>
  <si>
    <t>MktTpandId</t>
  </si>
  <si>
    <t>Settlement Type</t>
  </si>
  <si>
    <t>SttlmTp</t>
  </si>
  <si>
    <t>Brkr</t>
  </si>
  <si>
    <t>ClrMmbId</t>
  </si>
  <si>
    <t>ClntTp</t>
  </si>
  <si>
    <t>ISIN</t>
  </si>
  <si>
    <t>SctiesSttlmTxId</t>
  </si>
  <si>
    <t>OrdrTp</t>
  </si>
  <si>
    <t>TradRegnOrgn</t>
  </si>
  <si>
    <t>Field Name in Trade file</t>
  </si>
  <si>
    <t>Segment Indicator</t>
  </si>
  <si>
    <t>Source</t>
  </si>
  <si>
    <t>Traded Exchange</t>
  </si>
  <si>
    <t>Clearing Member (CM) Identification Code</t>
  </si>
  <si>
    <t>Trading Member (TM) Identification Code</t>
  </si>
  <si>
    <t>Instrument Type</t>
  </si>
  <si>
    <t>Unique Instrument Identifier Of Trading Exchange</t>
  </si>
  <si>
    <t>Instrument ISIN</t>
  </si>
  <si>
    <t>Instrument Symbol</t>
  </si>
  <si>
    <t>Instrument Series</t>
  </si>
  <si>
    <t>Instrument Expiry Date</t>
  </si>
  <si>
    <t>Instrument Actual Expiry Date</t>
  </si>
  <si>
    <t>Instrument Strike Price</t>
  </si>
  <si>
    <t>Instrument Option Type</t>
  </si>
  <si>
    <t>Instrument Name</t>
  </si>
  <si>
    <t>Client Type</t>
  </si>
  <si>
    <t>UCC Code</t>
  </si>
  <si>
    <t>Custodial Settlement Flag</t>
  </si>
  <si>
    <t>Original CP Code</t>
  </si>
  <si>
    <t xml:space="preserve">CP Code </t>
  </si>
  <si>
    <t>Settlement no</t>
  </si>
  <si>
    <t>Buy Sell Flag</t>
  </si>
  <si>
    <t>Traded Quantity</t>
  </si>
  <si>
    <t>Market Lot Size</t>
  </si>
  <si>
    <t>Traded Price</t>
  </si>
  <si>
    <t>Trade Number</t>
  </si>
  <si>
    <t>Trade Status</t>
  </si>
  <si>
    <t>Original Trade datetime</t>
  </si>
  <si>
    <t>Trade Modification Datetime</t>
  </si>
  <si>
    <t>Order Number</t>
  </si>
  <si>
    <t>Order Datetime</t>
  </si>
  <si>
    <t>Trading Terminal UserID</t>
  </si>
  <si>
    <t>Trading Terminal CTCL/LocationID</t>
  </si>
  <si>
    <t>Trading SessionID</t>
  </si>
  <si>
    <t>Active / Passive Order Flag</t>
  </si>
  <si>
    <t>Block Deal Indictor</t>
  </si>
  <si>
    <t>Settlement cycle</t>
  </si>
  <si>
    <t>Market Type</t>
  </si>
  <si>
    <t>Remarks</t>
  </si>
  <si>
    <t>TradDt</t>
  </si>
  <si>
    <t>XpryDt</t>
  </si>
  <si>
    <t>StrkPric</t>
  </si>
  <si>
    <t>OptnTp</t>
  </si>
  <si>
    <t>NewBrdLotQty</t>
  </si>
  <si>
    <t>TradDtTm</t>
  </si>
  <si>
    <t>Varchar (5)</t>
  </si>
  <si>
    <t>Varchar(6)</t>
  </si>
  <si>
    <t>NUMERIC(10)</t>
  </si>
  <si>
    <t>varchar(2)</t>
  </si>
  <si>
    <t>Varchar(5)</t>
  </si>
  <si>
    <t>Varchar(10)</t>
  </si>
  <si>
    <t>Alphanumeric(30)</t>
  </si>
  <si>
    <t>Alphanumeric(20)</t>
  </si>
  <si>
    <t>Varchar (21)</t>
  </si>
  <si>
    <t>NUMERIC (20)</t>
  </si>
  <si>
    <t>Varchar(2)</t>
  </si>
  <si>
    <t>Varchar(1)</t>
  </si>
  <si>
    <t>Varchar(50)</t>
  </si>
  <si>
    <t>FO</t>
  </si>
  <si>
    <t>CD</t>
  </si>
  <si>
    <t>COM</t>
  </si>
  <si>
    <t>Yes</t>
  </si>
  <si>
    <t>Blank</t>
  </si>
  <si>
    <t>Values to be Populated</t>
  </si>
  <si>
    <t>refer sheet "Standard Value List_latest"</t>
  </si>
  <si>
    <t>-</t>
  </si>
  <si>
    <t>Token Number</t>
  </si>
  <si>
    <t>This field will reflect CP code at the time of trade</t>
  </si>
  <si>
    <t>This field indicated the block deal identifier
values shall be -  Y / N</t>
  </si>
  <si>
    <t>Unique client code</t>
  </si>
  <si>
    <t>Trading terminal user id</t>
  </si>
  <si>
    <t>Required</t>
  </si>
  <si>
    <t>Required-Conditional</t>
  </si>
  <si>
    <t>Data Format ( if any)</t>
  </si>
  <si>
    <t xml:space="preserve">Market lot of an scrip/contract for reference purpose </t>
  </si>
  <si>
    <t>SR</t>
  </si>
  <si>
    <t>Field Description</t>
  </si>
  <si>
    <t>Standard Value</t>
  </si>
  <si>
    <t>Meaning</t>
  </si>
  <si>
    <t>Notes / Comments</t>
  </si>
  <si>
    <t>Future and Options</t>
  </si>
  <si>
    <t>Cash Market (CD/ED Earlier)</t>
  </si>
  <si>
    <t>Currency</t>
  </si>
  <si>
    <t>CO</t>
  </si>
  <si>
    <t>Commodity</t>
  </si>
  <si>
    <t>BSE</t>
  </si>
  <si>
    <t>MSE</t>
  </si>
  <si>
    <t>NCD</t>
  </si>
  <si>
    <t>NCDEX genrated the trade file</t>
  </si>
  <si>
    <t>MCX</t>
  </si>
  <si>
    <t>NCL</t>
  </si>
  <si>
    <t>BCC</t>
  </si>
  <si>
    <t>ICCL genrated the trade file</t>
  </si>
  <si>
    <t>CTC</t>
  </si>
  <si>
    <t>The trade file was generated through the Computer to Computer Link facility</t>
  </si>
  <si>
    <t>This LOV shall not be applicable for exchange</t>
  </si>
  <si>
    <t>B</t>
  </si>
  <si>
    <t>Buy</t>
  </si>
  <si>
    <t>CM, FO, CD, COM, SLB</t>
  </si>
  <si>
    <t>S</t>
  </si>
  <si>
    <t>Sell</t>
  </si>
  <si>
    <t>OR</t>
  </si>
  <si>
    <t>Original Trade</t>
  </si>
  <si>
    <t>MD</t>
  </si>
  <si>
    <t>Modified Trade</t>
  </si>
  <si>
    <t>CN</t>
  </si>
  <si>
    <t>Cancelled Trade</t>
  </si>
  <si>
    <t>RJ</t>
  </si>
  <si>
    <t>Trade rejected by custodian</t>
  </si>
  <si>
    <t>CF</t>
  </si>
  <si>
    <t>Trade confirmed by custodian</t>
  </si>
  <si>
    <t>C</t>
  </si>
  <si>
    <t>Client</t>
  </si>
  <si>
    <t>P</t>
  </si>
  <si>
    <t>Pro</t>
  </si>
  <si>
    <t>NR</t>
  </si>
  <si>
    <t>Normal</t>
  </si>
  <si>
    <t>OL</t>
  </si>
  <si>
    <t>Odd Lot</t>
  </si>
  <si>
    <t>RD</t>
  </si>
  <si>
    <t>RETDBT</t>
  </si>
  <si>
    <t>AU</t>
  </si>
  <si>
    <t>Auction</t>
  </si>
  <si>
    <t>STK</t>
  </si>
  <si>
    <t>this will be for CM segment</t>
  </si>
  <si>
    <t>CUR</t>
  </si>
  <si>
    <t>COF</t>
  </si>
  <si>
    <t>COO</t>
  </si>
  <si>
    <t xml:space="preserve">this is options on goods for commodity segment </t>
  </si>
  <si>
    <t>STF</t>
  </si>
  <si>
    <t>STO</t>
  </si>
  <si>
    <t>FUO</t>
  </si>
  <si>
    <t>IDF</t>
  </si>
  <si>
    <t>IDO</t>
  </si>
  <si>
    <t>CDF</t>
  </si>
  <si>
    <t>CDO</t>
  </si>
  <si>
    <t>IRF</t>
  </si>
  <si>
    <t>IRO</t>
  </si>
  <si>
    <t>IRT</t>
  </si>
  <si>
    <t>Normal T+1</t>
  </si>
  <si>
    <t>TFT1</t>
  </si>
  <si>
    <t>Trade for trade T+1</t>
  </si>
  <si>
    <t>ITP1</t>
  </si>
  <si>
    <t>ITP for SME T+1</t>
  </si>
  <si>
    <t>T+0</t>
  </si>
  <si>
    <t>Instantaneous (Atomic)</t>
  </si>
  <si>
    <t>CE</t>
  </si>
  <si>
    <t>Call European</t>
  </si>
  <si>
    <t>PE</t>
  </si>
  <si>
    <t>Put European</t>
  </si>
  <si>
    <t>CA</t>
  </si>
  <si>
    <t>Call Amercian</t>
  </si>
  <si>
    <t>PA</t>
  </si>
  <si>
    <t>Put American</t>
  </si>
  <si>
    <t>A</t>
  </si>
  <si>
    <t>Active- A</t>
  </si>
  <si>
    <t xml:space="preserve">Passive - P </t>
  </si>
  <si>
    <t>Blank - Where exchanges not capturing these values</t>
  </si>
  <si>
    <t>T+1</t>
  </si>
  <si>
    <t>T+2</t>
  </si>
  <si>
    <t>I</t>
  </si>
  <si>
    <t>Instrument Symbol or Scrip Code</t>
  </si>
  <si>
    <t>Instrument Original Expiry Date</t>
  </si>
  <si>
    <t>Open</t>
  </si>
  <si>
    <t>High</t>
  </si>
  <si>
    <t>Low</t>
  </si>
  <si>
    <t>Close</t>
  </si>
  <si>
    <t>LTP</t>
  </si>
  <si>
    <t>Previous Close</t>
  </si>
  <si>
    <t xml:space="preserve">Underlying Asset price </t>
  </si>
  <si>
    <t>Settlement Price</t>
  </si>
  <si>
    <t>Open Interest</t>
  </si>
  <si>
    <t>Change in Open Interest</t>
  </si>
  <si>
    <t>Total Traded Qty</t>
  </si>
  <si>
    <t>Total Traded Value</t>
  </si>
  <si>
    <t>Total Number of Trades</t>
  </si>
  <si>
    <t>Session Id</t>
  </si>
  <si>
    <t>Business Date</t>
  </si>
  <si>
    <t>Field Name in Bhavcopy file</t>
  </si>
  <si>
    <t>varchar (2)</t>
  </si>
  <si>
    <t>OpnPric</t>
  </si>
  <si>
    <t>HghPric</t>
  </si>
  <si>
    <t>LwPric</t>
  </si>
  <si>
    <t>ClsPric</t>
  </si>
  <si>
    <t>LastPric</t>
  </si>
  <si>
    <t>PrvsClsgPric</t>
  </si>
  <si>
    <t>UndrlygPric</t>
  </si>
  <si>
    <t>SttlmPric</t>
  </si>
  <si>
    <t>OpnIntrst</t>
  </si>
  <si>
    <t>ChngInOpnIntrst</t>
  </si>
  <si>
    <t>TtlTradgVol</t>
  </si>
  <si>
    <t>TtlTrfVal</t>
  </si>
  <si>
    <t>TtlNbOfTxsExctd</t>
  </si>
  <si>
    <t>ISIN of the security</t>
  </si>
  <si>
    <t>values applicable for spot/underlying (equity) market not for derivatives (equity/currency/commodity) market</t>
  </si>
  <si>
    <t>Trading Session Id</t>
  </si>
  <si>
    <t>Session 1 - "1"
Session 2 - "2"</t>
  </si>
  <si>
    <t>For Single session value will be "1". Multiple session values can be "1", "2"…..."n"</t>
  </si>
  <si>
    <t>Dummy field 1</t>
  </si>
  <si>
    <t>Dummy field 2</t>
  </si>
  <si>
    <t>Dummy field 3</t>
  </si>
  <si>
    <t>Dummy field 4</t>
  </si>
  <si>
    <t>Varchar (10)
Format (YYYY-MM-DD)</t>
  </si>
  <si>
    <t xml:space="preserve">VarChar (12) </t>
  </si>
  <si>
    <t>Varchar(12)</t>
  </si>
  <si>
    <t>Varchar(4)</t>
  </si>
  <si>
    <t>VarChar(50)</t>
  </si>
  <si>
    <t>VarChar(11)</t>
  </si>
  <si>
    <t>VarChar(1)</t>
  </si>
  <si>
    <t>Varchar(15)</t>
  </si>
  <si>
    <t>Numeric(12)</t>
  </si>
  <si>
    <t>VarChar(5)</t>
  </si>
  <si>
    <t>Varchar(20)
ISO 8601 / IS 7900 (2007-03-01T13:00:00) (YYYY-MM-DDTHH:mm:ss)</t>
  </si>
  <si>
    <t>VARCHAR (150)</t>
  </si>
  <si>
    <t>Xchg</t>
  </si>
  <si>
    <t>Rsvd01</t>
  </si>
  <si>
    <t>Rsvd02</t>
  </si>
  <si>
    <t>Rsvd03</t>
  </si>
  <si>
    <t>Rsvd04</t>
  </si>
  <si>
    <t>Format (YYYY-MM-DD)</t>
  </si>
  <si>
    <t>it will be date when the session has started</t>
  </si>
  <si>
    <t>ISO 8601 / IS 7900 (2007-03-01T13:00:00) (YYYY-MM-DDTHH:mm:ss)</t>
  </si>
  <si>
    <t>currently the values shall be blank</t>
  </si>
  <si>
    <t>will be blank in Exchange trade file.</t>
  </si>
  <si>
    <t>Actual traded quantity
No padding of values</t>
  </si>
  <si>
    <t>Numeric(25)</t>
  </si>
  <si>
    <t xml:space="preserve">Values shall be populated as per below understanding :
Interim Bhavcopy of Session 1 - I1, F1 - File Nomeclaure - Interim (I1)
Interim Bhavcopy of Session 2 - I2, F2 - File Nomeclaure - Interim (I2)
Final Bhavcopy of Session 1 - F1 - File Nomeclaure - Final (F1)
Final Bhavcopy of Session 2 - F2 - File Nomeclaure - Final (F2)
</t>
  </si>
  <si>
    <t>Details</t>
  </si>
  <si>
    <t>For UDIFF Trade File</t>
  </si>
  <si>
    <t>For UDIFF BhavCopy File</t>
  </si>
  <si>
    <t>File Name</t>
  </si>
  <si>
    <t>Trade</t>
  </si>
  <si>
    <t>BhavCopy</t>
  </si>
  <si>
    <t>Code of the entity</t>
  </si>
  <si>
    <t>Segment</t>
  </si>
  <si>
    <t>Type of member</t>
  </si>
  <si>
    <t>TM/CM</t>
  </si>
  <si>
    <t>Member code</t>
  </si>
  <si>
    <t>&lt;&lt;member_code&gt;&gt;</t>
  </si>
  <si>
    <t>YYYYMMDD</t>
  </si>
  <si>
    <t>Variable for eg.Provisional / Final Flag</t>
  </si>
  <si>
    <t>P/F</t>
  </si>
  <si>
    <t>File generation Time</t>
  </si>
  <si>
    <t xml:space="preserve">In case of Final File indicator :0000
In case of provisional file : hhmm ( currently not applicable)
</t>
  </si>
  <si>
    <t>File Nomenclature</t>
  </si>
  <si>
    <t>Sample File Name</t>
  </si>
  <si>
    <t xml:space="preserve">In case if the file Is to huge and splitted </t>
  </si>
  <si>
    <t>Final DATA type agreed_Exchange _CC</t>
  </si>
  <si>
    <t>Varchar (10)</t>
  </si>
  <si>
    <t>Max values can be 9999999999999999999999999</t>
  </si>
  <si>
    <t>Understanding is that this field shall contain:
1)	modified time if trade modified or
2)	original time if trade not modified</t>
  </si>
  <si>
    <t>For Commodity</t>
  </si>
  <si>
    <t>MCXCCL</t>
  </si>
  <si>
    <t>Stock</t>
  </si>
  <si>
    <t>Futures Commodity</t>
  </si>
  <si>
    <t>Options Commodity</t>
  </si>
  <si>
    <t>Futures Stock</t>
  </si>
  <si>
    <t>Options Stock</t>
  </si>
  <si>
    <t>Options on Futures</t>
  </si>
  <si>
    <t>Index Futures</t>
  </si>
  <si>
    <t xml:space="preserve">Index Options </t>
  </si>
  <si>
    <t>Futures Currency</t>
  </si>
  <si>
    <t>Options Currency</t>
  </si>
  <si>
    <t>Interest Rate Futures</t>
  </si>
  <si>
    <t>Interest Rate Options</t>
  </si>
  <si>
    <t>Interest Rate T-bill</t>
  </si>
  <si>
    <t>NORMAL1</t>
  </si>
  <si>
    <t>AUCTION1</t>
  </si>
  <si>
    <t>NORMAL0</t>
  </si>
  <si>
    <t>FOPHY</t>
  </si>
  <si>
    <t>F&amp;O Physical</t>
  </si>
  <si>
    <t>Y</t>
  </si>
  <si>
    <t>For Block deal</t>
  </si>
  <si>
    <t>N</t>
  </si>
  <si>
    <t>Other than Block deal</t>
  </si>
  <si>
    <t>Instrument Original Expiry Date is the expiry date of the contract when it was started.</t>
  </si>
  <si>
    <t xml:space="preserve">Values shall be same as field number 13 . Only when there is a change in expiry date , the revised expiry date shall be populated.
Instrument Actual Expiry Date is the modified date, if changed during the life of the contract, else the original expiry date.
</t>
  </si>
  <si>
    <t xml:space="preserve">Where Exchanges are having only 1 session , values by default shall be populated as 1
refer std value list for lovs
When there are multiple session with market closure s then values should be according to the number of session held, applicable for all segments   </t>
  </si>
  <si>
    <t>Required / Optional</t>
  </si>
  <si>
    <t>NSE Clearing genrated the trade file</t>
  </si>
  <si>
    <t>NCCL</t>
  </si>
  <si>
    <t>NCDEX CCL genrated the trade file</t>
  </si>
  <si>
    <t>BCC genrated the trade file</t>
  </si>
  <si>
    <t>ICCL</t>
  </si>
  <si>
    <t>MCXCCL genrated the trade file</t>
  </si>
  <si>
    <t>Values shall be same as field number 13 . Only when there is a change in expiry date , the revised expiry date shall be populated.
Instrument Actual Expiry Date is the modified date, if changed during the life of the contract, else the original expiry date.</t>
  </si>
  <si>
    <t>ISO Tags</t>
  </si>
  <si>
    <t>BizDt</t>
  </si>
  <si>
    <t>Sgmt</t>
  </si>
  <si>
    <t>Src</t>
  </si>
  <si>
    <t>FininstrmActlXpryDt</t>
  </si>
  <si>
    <t>FullyExctdConfSnt</t>
  </si>
  <si>
    <t>OrgnlCtdnPtcptId</t>
  </si>
  <si>
    <t>BlckDealInd</t>
  </si>
  <si>
    <t>SttlmCycl</t>
  </si>
  <si>
    <t>Rmks</t>
  </si>
  <si>
    <t xml:space="preserve">Numeric(25)
Max Value can be (9999999999999999999999999)
Sample values
20000 /25167
</t>
  </si>
  <si>
    <t xml:space="preserve">Numeric(25)
Max Value can be (9999999999999999999999999)
Sample values
20000 /25167
-10000
</t>
  </si>
  <si>
    <t>SsnId</t>
  </si>
  <si>
    <t>Values to be populated as per sample values provided.</t>
  </si>
  <si>
    <t>Values to be populated as per sample values provided</t>
  </si>
  <si>
    <t>Values will be always 0 for Exchanges</t>
  </si>
  <si>
    <t>not applicable for CM trade files for Exchanges</t>
  </si>
  <si>
    <t>Data for all symbols or scrips which were eligible for trading for the trade day should be populated</t>
  </si>
  <si>
    <t>currently no NSE instrument is mapped to this standrd value list.
In future if this LOV has to be populated , separate business logic shall be provided</t>
  </si>
  <si>
    <t>Max values populated as 19 numeric digits before decimal and 6 numeric digits after decimal.
Values to be populated as per sample values provided
For CM/SLB, FO precision will be 2 decimal
For CD precision will be 4 decimal</t>
  </si>
  <si>
    <t xml:space="preserve">for CM : it is security Name (The current values which are populated in this ISO tag field in current MII file i.e name of company / instrument name)
For FO/CD :
-  it is the contract descriptor/contract name /instrument name 
</t>
  </si>
  <si>
    <t xml:space="preserve"> When CP confirmation is approved then values should be "Y". If rejected then "N"
-It will be blank for :
1) non CP trades for segment FO, CD
2) for all trades in CM segment</t>
  </si>
  <si>
    <t>CTCL location id</t>
  </si>
  <si>
    <t>Opening Price
Max values populated as 19 numeric digits before decimal and 6 numeric digits after decimal.
Values to be populated as per sample values provided
For CM/SLB, FO precision will be 2 decimal
For CD precision will be 4 decimal</t>
  </si>
  <si>
    <t>High Price for the Day
Max values populated as 19 numeric digits before decimal and 6 numeric digits after decimal.
Values to be populated as per sample values provided
For CM/SLB, FO precision will be 2 decimal
For CD precision will be 4 decimal</t>
  </si>
  <si>
    <t>Low Price for the Day
Max values populated as 19 numeric digits before decimal and 6 numeric digits after decimal.
Values to be populated as per sample values provided
For CM/SLB, FO precision will be 2 decimal
For CD precision will be 4 decimal</t>
  </si>
  <si>
    <t>Closing Price for the Day
Max values populated as 19 numeric digits before decimal and 6 numeric digits after decimal.
Values to be populated as per sample values provided
For CM/SLB, FO precision will be 2 decimal
For CD precision will be 4 decimal</t>
  </si>
  <si>
    <t>Last Traded Price
Max values populated as 19 numeric digits before decimal and 6 numeric digits after decimal.
Values to be populated as per sample values provided
For CM/SLB, FO precision will be 2 decimal
For CD precision will be 4 decimal</t>
  </si>
  <si>
    <t>Previous Day's Closing Price
Max values populated as 19 numeric digits before decimal and 6 numeric digits after decimal.
Values to be populated as per sample values provided
For CM/SLB, FO precision will be 2 decimal
For CD precision will be 4 decimal</t>
  </si>
  <si>
    <t>Max values populated as 19 numeric digits before decimal and 6 numeric digits after decimal.
Values to be populated as per sample values provided.
For CM/SLB, FO precision will be 2 decimal
For CD precision will be 4 decimal</t>
  </si>
  <si>
    <t>Max Value can be (9999999999999999999999999)
Sample values
20000
25167
15698745</t>
  </si>
  <si>
    <t>Max values populated as 19 numeric digits before decimal and 6 numeric digits after decimal.
Values to be populated as per sample values provided
For CM/SLB, FO, CD precision will be 2 decimal</t>
  </si>
  <si>
    <t xml:space="preserve">
Max Value can be (9999999999999999999.999999)
Sample values :
For CM/SLB = 19500.00/1500.25
For FO = 19500.25/20000.00
For CD = 25000.80</t>
  </si>
  <si>
    <t>NUMERIC(25,6)
Max Value can be (9999999999999999999.999999)
Sample values :
For CM/SLB = 19500.00/1500.25
For FO = 19500.25/20000.00
For CD = 25000.80</t>
  </si>
  <si>
    <t>NUMERIC(25,6)
Max Value can be (9999999999999999999.999999)
Sample values :
For FO = 19500.25/20000.00
For CD = 25.8050</t>
  </si>
  <si>
    <t xml:space="preserve">
Max Value can be (9999999999999999999.999999)
Sample values :
For FO = 19500.25/20000.00
For CD = 25.8050</t>
  </si>
  <si>
    <t>NUMERIC(25,6)
Max Value can be (9999999999999999999.999999)
Sample values :
For CM/SLB = 19500.00/1500.25
For FO = 19500.25/20000.00
For CD = 25.8025</t>
  </si>
  <si>
    <t xml:space="preserve">
Max Value can be (9999999999999999999.999999)
Sample values :
For CM/SLB = 19500.00/1500.25
For FO = 19500.25/20000.00
For CD = 25.8025</t>
  </si>
  <si>
    <t>Market Lot</t>
  </si>
  <si>
    <t>To supply remarks or comments.</t>
  </si>
  <si>
    <t>Trade_&lt;code of the entity&gt;_&lt;segment code&gt;_&lt;Market Type&gt;_&lt;TMorCM&gt;_&lt;member_code&gt;_YYYYMMDD_&lt;Flag&gt;_&lt;hhmm&gt;.csv</t>
  </si>
  <si>
    <t>BhavCopy_&lt;code of the entity&gt;_&lt;segment code&gt;_0_0_0_YYYYMMDD_&lt;Flag&gt;_&lt;hhmm&gt;.csv</t>
  </si>
  <si>
    <t>CM = FTP Root Path/Common/</t>
  </si>
  <si>
    <t>FO = FTP Root Path/Common/</t>
  </si>
  <si>
    <t>CD = FTP Root Path/Common/</t>
  </si>
  <si>
    <t>CM = FTP Root Path/Trading Member ID/Date Folder</t>
  </si>
  <si>
    <t>FO = FTP Root Path/Trading Member ID/Date Folder</t>
  </si>
  <si>
    <t>CD = FTP Root Path/Trading Member ID/Date Folder</t>
  </si>
  <si>
    <t>Path where the file will be downloaded on FTP</t>
  </si>
  <si>
    <t xml:space="preserve">the filename shall be appended with P1,P2…Pn after the timestamp and the final file shall have the name "P0"
Sample Splitted  Provisional file name :
Trade_NSE_CD_0_TM_&lt;&lt;member_code&gt;&gt;_20230601_P_0000_P1.csv
Trade_NSE_CD_0_TM_&lt;&lt;member_code&gt;&gt;_20230601_P_0000_P2.csv
Trade_NSE_CD_0_TM_&lt;&lt;member_code&gt;&gt;_20230601_P_0000_P0.csv
Sample Splitted Final file name :
Trade_NSE_CD_0_TM_&lt;&lt;member_code&gt;&gt;_20230601_F_0000_P1.csv
Trade_NSE_CD_0_TM_&lt;&lt;member_code&gt;&gt;_20230601_F_0000_P2.csv
Trade_NSE_CD_0_TM_&lt;&lt;member_code&gt;&gt;_20230601_F_0000_P0.csv
</t>
  </si>
  <si>
    <t>Trade_MSE_CD_0 _TM_&lt;&lt;member_code&gt;&gt;_20230601_P_0000.csv
Trade_MSE_CD_0 _TM_&lt;&lt;member_code&gt;&gt;_20230601_F_0000.csv</t>
  </si>
  <si>
    <t>BhavCopy_MSE_CD_0_0_0_20230601_P_0000.csv
BhavCopy_MSE_CD_0_0_0_20230601_F_0000.csv</t>
  </si>
  <si>
    <t>CM/FO/CD</t>
  </si>
  <si>
    <t>Max Value can be (9999999999999999999.999999)
Sample values :
For FO = 19500.25/20000.00
For CD = 25.8050</t>
  </si>
  <si>
    <t>Max Value can be (9999999999999999999.999999)
Sample values :
For CM/SLB = 19500.00/1500.25
For FO = 19500.25/20000.00
For CD = 25.8025</t>
  </si>
  <si>
    <t>ATOMIC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</si>
</sst>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sz val="8"/>
      <name val="Calibri"/>
      <family val="2"/>
      <scheme val="minor"/>
    </font>
    <font>
      <b/>
      <sz val="11"/>
      <name val="Calibri"/>
      <family val="2"/>
    </font>
    <font>
      <b/>
      <sz val="20"/>
      <name val="Calibri"/>
      <family val="2"/>
      <scheme val="minor"/>
    </font>
    <font>
      <b/>
      <sz val="12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/>
    <xf numFmtId="0" fontId="6" fillId="0" borderId="0" xfId="0" applyFont="1"/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top"/>
    </xf>
    <xf numFmtId="0" fontId="6" fillId="0" borderId="0" xfId="0" applyFont="1" applyAlignment="1">
      <alignment vertical="top" wrapText="1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0" xfId="0" applyFont="1"/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10" fillId="2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0" fillId="0" borderId="0" xfId="0" applyFont="1" applyAlignment="1">
      <alignment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5" xfId="0" applyFont="1" applyBorder="1" applyAlignment="1">
      <alignment vertical="top" wrapText="1"/>
    </xf>
    <xf numFmtId="0" fontId="1" fillId="4" borderId="5" xfId="0" applyFont="1" applyFill="1" applyBorder="1" applyAlignment="1">
      <alignment vertical="top" wrapText="1"/>
    </xf>
    <xf numFmtId="0" fontId="11" fillId="0" borderId="5" xfId="0" applyFont="1" applyBorder="1" applyAlignment="1">
      <alignment horizontal="justify" vertical="top" wrapText="1"/>
    </xf>
    <xf numFmtId="0" fontId="7" fillId="5" borderId="1" xfId="0" applyFont="1" applyFill="1" applyBorder="1" applyAlignment="1">
      <alignment horizontal="left" vertical="top"/>
    </xf>
    <xf numFmtId="0" fontId="7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vertical="top" wrapText="1"/>
    </xf>
    <xf numFmtId="0" fontId="6" fillId="0" borderId="0" xfId="0" applyFont="1" applyAlignment="1">
      <alignment horizontal="left" wrapText="1"/>
    </xf>
    <xf numFmtId="0" fontId="0" fillId="0" borderId="5" xfId="0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std_val_list33" displayName="std_val_list33" ref="A1:E70" totalsRowShown="0" headerRowDxfId="7" dataDxfId="6" tableBorderDxfId="5">
  <tableColumns count="5">
    <tableColumn id="1" name="SR" dataDxfId="4">
      <calculatedColumnFormula>ROW()-1</calculatedColumnFormula>
    </tableColumn>
    <tableColumn id="2" name="Field Description" dataDxfId="3"/>
    <tableColumn id="3" name="Standard Value" dataDxfId="2"/>
    <tableColumn id="4" name="Meaning" dataDxfId="1"/>
    <tableColumn id="5" name="Notes / Comment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tabSelected="1" zoomScale="70" zoomScaleNormal="70" workbookViewId="0">
      <pane ySplit="1" topLeftCell="A2" activePane="bottomLeft" state="frozen"/>
      <selection pane="bottomLeft"/>
    </sheetView>
  </sheetViews>
  <sheetFormatPr defaultRowHeight="18.75"/>
  <cols>
    <col min="1" max="1" width="9" style="8" customWidth="1"/>
    <col min="2" max="2" width="32" style="8" bestFit="1" customWidth="1"/>
    <col min="3" max="3" width="29.28515625" style="11" customWidth="1"/>
    <col min="4" max="4" width="14.85546875" style="11" customWidth="1"/>
    <col min="5" max="5" width="25" style="11" bestFit="1" customWidth="1"/>
    <col min="6" max="8" width="9.140625" style="8"/>
    <col min="9" max="9" width="30.140625" style="8" customWidth="1"/>
    <col min="10" max="10" width="63.5703125" style="11" customWidth="1"/>
    <col min="11" max="235" width="9.140625" style="8"/>
    <col min="236" max="236" width="7.7109375" style="8" bestFit="1" customWidth="1"/>
    <col min="237" max="237" width="32" style="8" bestFit="1" customWidth="1"/>
    <col min="238" max="238" width="42.85546875" style="8" bestFit="1" customWidth="1"/>
    <col min="239" max="239" width="24.140625" style="8" customWidth="1"/>
    <col min="240" max="491" width="9.140625" style="8"/>
    <col min="492" max="492" width="7.7109375" style="8" bestFit="1" customWidth="1"/>
    <col min="493" max="493" width="32" style="8" bestFit="1" customWidth="1"/>
    <col min="494" max="494" width="42.85546875" style="8" bestFit="1" customWidth="1"/>
    <col min="495" max="495" width="24.140625" style="8" customWidth="1"/>
    <col min="496" max="747" width="9.140625" style="8"/>
    <col min="748" max="748" width="7.7109375" style="8" bestFit="1" customWidth="1"/>
    <col min="749" max="749" width="32" style="8" bestFit="1" customWidth="1"/>
    <col min="750" max="750" width="42.85546875" style="8" bestFit="1" customWidth="1"/>
    <col min="751" max="751" width="24.140625" style="8" customWidth="1"/>
    <col min="752" max="1003" width="9.140625" style="8"/>
    <col min="1004" max="1004" width="7.7109375" style="8" bestFit="1" customWidth="1"/>
    <col min="1005" max="1005" width="32" style="8" bestFit="1" customWidth="1"/>
    <col min="1006" max="1006" width="42.85546875" style="8" bestFit="1" customWidth="1"/>
    <col min="1007" max="1007" width="24.140625" style="8" customWidth="1"/>
    <col min="1008" max="1259" width="9.140625" style="8"/>
    <col min="1260" max="1260" width="7.7109375" style="8" bestFit="1" customWidth="1"/>
    <col min="1261" max="1261" width="32" style="8" bestFit="1" customWidth="1"/>
    <col min="1262" max="1262" width="42.85546875" style="8" bestFit="1" customWidth="1"/>
    <col min="1263" max="1263" width="24.140625" style="8" customWidth="1"/>
    <col min="1264" max="1515" width="9.140625" style="8"/>
    <col min="1516" max="1516" width="7.7109375" style="8" bestFit="1" customWidth="1"/>
    <col min="1517" max="1517" width="32" style="8" bestFit="1" customWidth="1"/>
    <col min="1518" max="1518" width="42.85546875" style="8" bestFit="1" customWidth="1"/>
    <col min="1519" max="1519" width="24.140625" style="8" customWidth="1"/>
    <col min="1520" max="1771" width="9.140625" style="8"/>
    <col min="1772" max="1772" width="7.7109375" style="8" bestFit="1" customWidth="1"/>
    <col min="1773" max="1773" width="32" style="8" bestFit="1" customWidth="1"/>
    <col min="1774" max="1774" width="42.85546875" style="8" bestFit="1" customWidth="1"/>
    <col min="1775" max="1775" width="24.140625" style="8" customWidth="1"/>
    <col min="1776" max="2027" width="9.140625" style="8"/>
    <col min="2028" max="2028" width="7.7109375" style="8" bestFit="1" customWidth="1"/>
    <col min="2029" max="2029" width="32" style="8" bestFit="1" customWidth="1"/>
    <col min="2030" max="2030" width="42.85546875" style="8" bestFit="1" customWidth="1"/>
    <col min="2031" max="2031" width="24.140625" style="8" customWidth="1"/>
    <col min="2032" max="2283" width="9.140625" style="8"/>
    <col min="2284" max="2284" width="7.7109375" style="8" bestFit="1" customWidth="1"/>
    <col min="2285" max="2285" width="32" style="8" bestFit="1" customWidth="1"/>
    <col min="2286" max="2286" width="42.85546875" style="8" bestFit="1" customWidth="1"/>
    <col min="2287" max="2287" width="24.140625" style="8" customWidth="1"/>
    <col min="2288" max="2539" width="9.140625" style="8"/>
    <col min="2540" max="2540" width="7.7109375" style="8" bestFit="1" customWidth="1"/>
    <col min="2541" max="2541" width="32" style="8" bestFit="1" customWidth="1"/>
    <col min="2542" max="2542" width="42.85546875" style="8" bestFit="1" customWidth="1"/>
    <col min="2543" max="2543" width="24.140625" style="8" customWidth="1"/>
    <col min="2544" max="2795" width="9.140625" style="8"/>
    <col min="2796" max="2796" width="7.7109375" style="8" bestFit="1" customWidth="1"/>
    <col min="2797" max="2797" width="32" style="8" bestFit="1" customWidth="1"/>
    <col min="2798" max="2798" width="42.85546875" style="8" bestFit="1" customWidth="1"/>
    <col min="2799" max="2799" width="24.140625" style="8" customWidth="1"/>
    <col min="2800" max="3051" width="9.140625" style="8"/>
    <col min="3052" max="3052" width="7.7109375" style="8" bestFit="1" customWidth="1"/>
    <col min="3053" max="3053" width="32" style="8" bestFit="1" customWidth="1"/>
    <col min="3054" max="3054" width="42.85546875" style="8" bestFit="1" customWidth="1"/>
    <col min="3055" max="3055" width="24.140625" style="8" customWidth="1"/>
    <col min="3056" max="3307" width="9.140625" style="8"/>
    <col min="3308" max="3308" width="7.7109375" style="8" bestFit="1" customWidth="1"/>
    <col min="3309" max="3309" width="32" style="8" bestFit="1" customWidth="1"/>
    <col min="3310" max="3310" width="42.85546875" style="8" bestFit="1" customWidth="1"/>
    <col min="3311" max="3311" width="24.140625" style="8" customWidth="1"/>
    <col min="3312" max="3563" width="9.140625" style="8"/>
    <col min="3564" max="3564" width="7.7109375" style="8" bestFit="1" customWidth="1"/>
    <col min="3565" max="3565" width="32" style="8" bestFit="1" customWidth="1"/>
    <col min="3566" max="3566" width="42.85546875" style="8" bestFit="1" customWidth="1"/>
    <col min="3567" max="3567" width="24.140625" style="8" customWidth="1"/>
    <col min="3568" max="3819" width="9.140625" style="8"/>
    <col min="3820" max="3820" width="7.7109375" style="8" bestFit="1" customWidth="1"/>
    <col min="3821" max="3821" width="32" style="8" bestFit="1" customWidth="1"/>
    <col min="3822" max="3822" width="42.85546875" style="8" bestFit="1" customWidth="1"/>
    <col min="3823" max="3823" width="24.140625" style="8" customWidth="1"/>
    <col min="3824" max="4075" width="9.140625" style="8"/>
    <col min="4076" max="4076" width="7.7109375" style="8" bestFit="1" customWidth="1"/>
    <col min="4077" max="4077" width="32" style="8" bestFit="1" customWidth="1"/>
    <col min="4078" max="4078" width="42.85546875" style="8" bestFit="1" customWidth="1"/>
    <col min="4079" max="4079" width="24.140625" style="8" customWidth="1"/>
    <col min="4080" max="4331" width="9.140625" style="8"/>
    <col min="4332" max="4332" width="7.7109375" style="8" bestFit="1" customWidth="1"/>
    <col min="4333" max="4333" width="32" style="8" bestFit="1" customWidth="1"/>
    <col min="4334" max="4334" width="42.85546875" style="8" bestFit="1" customWidth="1"/>
    <col min="4335" max="4335" width="24.140625" style="8" customWidth="1"/>
    <col min="4336" max="4587" width="9.140625" style="8"/>
    <col min="4588" max="4588" width="7.7109375" style="8" bestFit="1" customWidth="1"/>
    <col min="4589" max="4589" width="32" style="8" bestFit="1" customWidth="1"/>
    <col min="4590" max="4590" width="42.85546875" style="8" bestFit="1" customWidth="1"/>
    <col min="4591" max="4591" width="24.140625" style="8" customWidth="1"/>
    <col min="4592" max="4843" width="9.140625" style="8"/>
    <col min="4844" max="4844" width="7.7109375" style="8" bestFit="1" customWidth="1"/>
    <col min="4845" max="4845" width="32" style="8" bestFit="1" customWidth="1"/>
    <col min="4846" max="4846" width="42.85546875" style="8" bestFit="1" customWidth="1"/>
    <col min="4847" max="4847" width="24.140625" style="8" customWidth="1"/>
    <col min="4848" max="5099" width="9.140625" style="8"/>
    <col min="5100" max="5100" width="7.7109375" style="8" bestFit="1" customWidth="1"/>
    <col min="5101" max="5101" width="32" style="8" bestFit="1" customWidth="1"/>
    <col min="5102" max="5102" width="42.85546875" style="8" bestFit="1" customWidth="1"/>
    <col min="5103" max="5103" width="24.140625" style="8" customWidth="1"/>
    <col min="5104" max="5355" width="9.140625" style="8"/>
    <col min="5356" max="5356" width="7.7109375" style="8" bestFit="1" customWidth="1"/>
    <col min="5357" max="5357" width="32" style="8" bestFit="1" customWidth="1"/>
    <col min="5358" max="5358" width="42.85546875" style="8" bestFit="1" customWidth="1"/>
    <col min="5359" max="5359" width="24.140625" style="8" customWidth="1"/>
    <col min="5360" max="5611" width="9.140625" style="8"/>
    <col min="5612" max="5612" width="7.7109375" style="8" bestFit="1" customWidth="1"/>
    <col min="5613" max="5613" width="32" style="8" bestFit="1" customWidth="1"/>
    <col min="5614" max="5614" width="42.85546875" style="8" bestFit="1" customWidth="1"/>
    <col min="5615" max="5615" width="24.140625" style="8" customWidth="1"/>
    <col min="5616" max="5867" width="9.140625" style="8"/>
    <col min="5868" max="5868" width="7.7109375" style="8" bestFit="1" customWidth="1"/>
    <col min="5869" max="5869" width="32" style="8" bestFit="1" customWidth="1"/>
    <col min="5870" max="5870" width="42.85546875" style="8" bestFit="1" customWidth="1"/>
    <col min="5871" max="5871" width="24.140625" style="8" customWidth="1"/>
    <col min="5872" max="6123" width="9.140625" style="8"/>
    <col min="6124" max="6124" width="7.7109375" style="8" bestFit="1" customWidth="1"/>
    <col min="6125" max="6125" width="32" style="8" bestFit="1" customWidth="1"/>
    <col min="6126" max="6126" width="42.85546875" style="8" bestFit="1" customWidth="1"/>
    <col min="6127" max="6127" width="24.140625" style="8" customWidth="1"/>
    <col min="6128" max="6379" width="9.140625" style="8"/>
    <col min="6380" max="6380" width="7.7109375" style="8" bestFit="1" customWidth="1"/>
    <col min="6381" max="6381" width="32" style="8" bestFit="1" customWidth="1"/>
    <col min="6382" max="6382" width="42.85546875" style="8" bestFit="1" customWidth="1"/>
    <col min="6383" max="6383" width="24.140625" style="8" customWidth="1"/>
    <col min="6384" max="6635" width="9.140625" style="8"/>
    <col min="6636" max="6636" width="7.7109375" style="8" bestFit="1" customWidth="1"/>
    <col min="6637" max="6637" width="32" style="8" bestFit="1" customWidth="1"/>
    <col min="6638" max="6638" width="42.85546875" style="8" bestFit="1" customWidth="1"/>
    <col min="6639" max="6639" width="24.140625" style="8" customWidth="1"/>
    <col min="6640" max="6891" width="9.140625" style="8"/>
    <col min="6892" max="6892" width="7.7109375" style="8" bestFit="1" customWidth="1"/>
    <col min="6893" max="6893" width="32" style="8" bestFit="1" customWidth="1"/>
    <col min="6894" max="6894" width="42.85546875" style="8" bestFit="1" customWidth="1"/>
    <col min="6895" max="6895" width="24.140625" style="8" customWidth="1"/>
    <col min="6896" max="7147" width="9.140625" style="8"/>
    <col min="7148" max="7148" width="7.7109375" style="8" bestFit="1" customWidth="1"/>
    <col min="7149" max="7149" width="32" style="8" bestFit="1" customWidth="1"/>
    <col min="7150" max="7150" width="42.85546875" style="8" bestFit="1" customWidth="1"/>
    <col min="7151" max="7151" width="24.140625" style="8" customWidth="1"/>
    <col min="7152" max="7403" width="9.140625" style="8"/>
    <col min="7404" max="7404" width="7.7109375" style="8" bestFit="1" customWidth="1"/>
    <col min="7405" max="7405" width="32" style="8" bestFit="1" customWidth="1"/>
    <col min="7406" max="7406" width="42.85546875" style="8" bestFit="1" customWidth="1"/>
    <col min="7407" max="7407" width="24.140625" style="8" customWidth="1"/>
    <col min="7408" max="7659" width="9.140625" style="8"/>
    <col min="7660" max="7660" width="7.7109375" style="8" bestFit="1" customWidth="1"/>
    <col min="7661" max="7661" width="32" style="8" bestFit="1" customWidth="1"/>
    <col min="7662" max="7662" width="42.85546875" style="8" bestFit="1" customWidth="1"/>
    <col min="7663" max="7663" width="24.140625" style="8" customWidth="1"/>
    <col min="7664" max="7915" width="9.140625" style="8"/>
    <col min="7916" max="7916" width="7.7109375" style="8" bestFit="1" customWidth="1"/>
    <col min="7917" max="7917" width="32" style="8" bestFit="1" customWidth="1"/>
    <col min="7918" max="7918" width="42.85546875" style="8" bestFit="1" customWidth="1"/>
    <col min="7919" max="7919" width="24.140625" style="8" customWidth="1"/>
    <col min="7920" max="8171" width="9.140625" style="8"/>
    <col min="8172" max="8172" width="7.7109375" style="8" bestFit="1" customWidth="1"/>
    <col min="8173" max="8173" width="32" style="8" bestFit="1" customWidth="1"/>
    <col min="8174" max="8174" width="42.85546875" style="8" bestFit="1" customWidth="1"/>
    <col min="8175" max="8175" width="24.140625" style="8" customWidth="1"/>
    <col min="8176" max="8427" width="9.140625" style="8"/>
    <col min="8428" max="8428" width="7.7109375" style="8" bestFit="1" customWidth="1"/>
    <col min="8429" max="8429" width="32" style="8" bestFit="1" customWidth="1"/>
    <col min="8430" max="8430" width="42.85546875" style="8" bestFit="1" customWidth="1"/>
    <col min="8431" max="8431" width="24.140625" style="8" customWidth="1"/>
    <col min="8432" max="8683" width="9.140625" style="8"/>
    <col min="8684" max="8684" width="7.7109375" style="8" bestFit="1" customWidth="1"/>
    <col min="8685" max="8685" width="32" style="8" bestFit="1" customWidth="1"/>
    <col min="8686" max="8686" width="42.85546875" style="8" bestFit="1" customWidth="1"/>
    <col min="8687" max="8687" width="24.140625" style="8" customWidth="1"/>
    <col min="8688" max="8939" width="9.140625" style="8"/>
    <col min="8940" max="8940" width="7.7109375" style="8" bestFit="1" customWidth="1"/>
    <col min="8941" max="8941" width="32" style="8" bestFit="1" customWidth="1"/>
    <col min="8942" max="8942" width="42.85546875" style="8" bestFit="1" customWidth="1"/>
    <col min="8943" max="8943" width="24.140625" style="8" customWidth="1"/>
    <col min="8944" max="9195" width="9.140625" style="8"/>
    <col min="9196" max="9196" width="7.7109375" style="8" bestFit="1" customWidth="1"/>
    <col min="9197" max="9197" width="32" style="8" bestFit="1" customWidth="1"/>
    <col min="9198" max="9198" width="42.85546875" style="8" bestFit="1" customWidth="1"/>
    <col min="9199" max="9199" width="24.140625" style="8" customWidth="1"/>
    <col min="9200" max="9451" width="9.140625" style="8"/>
    <col min="9452" max="9452" width="7.7109375" style="8" bestFit="1" customWidth="1"/>
    <col min="9453" max="9453" width="32" style="8" bestFit="1" customWidth="1"/>
    <col min="9454" max="9454" width="42.85546875" style="8" bestFit="1" customWidth="1"/>
    <col min="9455" max="9455" width="24.140625" style="8" customWidth="1"/>
    <col min="9456" max="9707" width="9.140625" style="8"/>
    <col min="9708" max="9708" width="7.7109375" style="8" bestFit="1" customWidth="1"/>
    <col min="9709" max="9709" width="32" style="8" bestFit="1" customWidth="1"/>
    <col min="9710" max="9710" width="42.85546875" style="8" bestFit="1" customWidth="1"/>
    <col min="9711" max="9711" width="24.140625" style="8" customWidth="1"/>
    <col min="9712" max="9963" width="9.140625" style="8"/>
    <col min="9964" max="9964" width="7.7109375" style="8" bestFit="1" customWidth="1"/>
    <col min="9965" max="9965" width="32" style="8" bestFit="1" customWidth="1"/>
    <col min="9966" max="9966" width="42.85546875" style="8" bestFit="1" customWidth="1"/>
    <col min="9967" max="9967" width="24.140625" style="8" customWidth="1"/>
    <col min="9968" max="10219" width="9.140625" style="8"/>
    <col min="10220" max="10220" width="7.7109375" style="8" bestFit="1" customWidth="1"/>
    <col min="10221" max="10221" width="32" style="8" bestFit="1" customWidth="1"/>
    <col min="10222" max="10222" width="42.85546875" style="8" bestFit="1" customWidth="1"/>
    <col min="10223" max="10223" width="24.140625" style="8" customWidth="1"/>
    <col min="10224" max="10475" width="9.140625" style="8"/>
    <col min="10476" max="10476" width="7.7109375" style="8" bestFit="1" customWidth="1"/>
    <col min="10477" max="10477" width="32" style="8" bestFit="1" customWidth="1"/>
    <col min="10478" max="10478" width="42.85546875" style="8" bestFit="1" customWidth="1"/>
    <col min="10479" max="10479" width="24.140625" style="8" customWidth="1"/>
    <col min="10480" max="10731" width="9.140625" style="8"/>
    <col min="10732" max="10732" width="7.7109375" style="8" bestFit="1" customWidth="1"/>
    <col min="10733" max="10733" width="32" style="8" bestFit="1" customWidth="1"/>
    <col min="10734" max="10734" width="42.85546875" style="8" bestFit="1" customWidth="1"/>
    <col min="10735" max="10735" width="24.140625" style="8" customWidth="1"/>
    <col min="10736" max="10987" width="9.140625" style="8"/>
    <col min="10988" max="10988" width="7.7109375" style="8" bestFit="1" customWidth="1"/>
    <col min="10989" max="10989" width="32" style="8" bestFit="1" customWidth="1"/>
    <col min="10990" max="10990" width="42.85546875" style="8" bestFit="1" customWidth="1"/>
    <col min="10991" max="10991" width="24.140625" style="8" customWidth="1"/>
    <col min="10992" max="11243" width="9.140625" style="8"/>
    <col min="11244" max="11244" width="7.7109375" style="8" bestFit="1" customWidth="1"/>
    <col min="11245" max="11245" width="32" style="8" bestFit="1" customWidth="1"/>
    <col min="11246" max="11246" width="42.85546875" style="8" bestFit="1" customWidth="1"/>
    <col min="11247" max="11247" width="24.140625" style="8" customWidth="1"/>
    <col min="11248" max="11499" width="9.140625" style="8"/>
    <col min="11500" max="11500" width="7.7109375" style="8" bestFit="1" customWidth="1"/>
    <col min="11501" max="11501" width="32" style="8" bestFit="1" customWidth="1"/>
    <col min="11502" max="11502" width="42.85546875" style="8" bestFit="1" customWidth="1"/>
    <col min="11503" max="11503" width="24.140625" style="8" customWidth="1"/>
    <col min="11504" max="11755" width="9.140625" style="8"/>
    <col min="11756" max="11756" width="7.7109375" style="8" bestFit="1" customWidth="1"/>
    <col min="11757" max="11757" width="32" style="8" bestFit="1" customWidth="1"/>
    <col min="11758" max="11758" width="42.85546875" style="8" bestFit="1" customWidth="1"/>
    <col min="11759" max="11759" width="24.140625" style="8" customWidth="1"/>
    <col min="11760" max="12011" width="9.140625" style="8"/>
    <col min="12012" max="12012" width="7.7109375" style="8" bestFit="1" customWidth="1"/>
    <col min="12013" max="12013" width="32" style="8" bestFit="1" customWidth="1"/>
    <col min="12014" max="12014" width="42.85546875" style="8" bestFit="1" customWidth="1"/>
    <col min="12015" max="12015" width="24.140625" style="8" customWidth="1"/>
    <col min="12016" max="12267" width="9.140625" style="8"/>
    <col min="12268" max="12268" width="7.7109375" style="8" bestFit="1" customWidth="1"/>
    <col min="12269" max="12269" width="32" style="8" bestFit="1" customWidth="1"/>
    <col min="12270" max="12270" width="42.85546875" style="8" bestFit="1" customWidth="1"/>
    <col min="12271" max="12271" width="24.140625" style="8" customWidth="1"/>
    <col min="12272" max="12523" width="9.140625" style="8"/>
    <col min="12524" max="12524" width="7.7109375" style="8" bestFit="1" customWidth="1"/>
    <col min="12525" max="12525" width="32" style="8" bestFit="1" customWidth="1"/>
    <col min="12526" max="12526" width="42.85546875" style="8" bestFit="1" customWidth="1"/>
    <col min="12527" max="12527" width="24.140625" style="8" customWidth="1"/>
    <col min="12528" max="12779" width="9.140625" style="8"/>
    <col min="12780" max="12780" width="7.7109375" style="8" bestFit="1" customWidth="1"/>
    <col min="12781" max="12781" width="32" style="8" bestFit="1" customWidth="1"/>
    <col min="12782" max="12782" width="42.85546875" style="8" bestFit="1" customWidth="1"/>
    <col min="12783" max="12783" width="24.140625" style="8" customWidth="1"/>
    <col min="12784" max="13035" width="9.140625" style="8"/>
    <col min="13036" max="13036" width="7.7109375" style="8" bestFit="1" customWidth="1"/>
    <col min="13037" max="13037" width="32" style="8" bestFit="1" customWidth="1"/>
    <col min="13038" max="13038" width="42.85546875" style="8" bestFit="1" customWidth="1"/>
    <col min="13039" max="13039" width="24.140625" style="8" customWidth="1"/>
    <col min="13040" max="13291" width="9.140625" style="8"/>
    <col min="13292" max="13292" width="7.7109375" style="8" bestFit="1" customWidth="1"/>
    <col min="13293" max="13293" width="32" style="8" bestFit="1" customWidth="1"/>
    <col min="13294" max="13294" width="42.85546875" style="8" bestFit="1" customWidth="1"/>
    <col min="13295" max="13295" width="24.140625" style="8" customWidth="1"/>
    <col min="13296" max="13547" width="9.140625" style="8"/>
    <col min="13548" max="13548" width="7.7109375" style="8" bestFit="1" customWidth="1"/>
    <col min="13549" max="13549" width="32" style="8" bestFit="1" customWidth="1"/>
    <col min="13550" max="13550" width="42.85546875" style="8" bestFit="1" customWidth="1"/>
    <col min="13551" max="13551" width="24.140625" style="8" customWidth="1"/>
    <col min="13552" max="13803" width="9.140625" style="8"/>
    <col min="13804" max="13804" width="7.7109375" style="8" bestFit="1" customWidth="1"/>
    <col min="13805" max="13805" width="32" style="8" bestFit="1" customWidth="1"/>
    <col min="13806" max="13806" width="42.85546875" style="8" bestFit="1" customWidth="1"/>
    <col min="13807" max="13807" width="24.140625" style="8" customWidth="1"/>
    <col min="13808" max="14059" width="9.140625" style="8"/>
    <col min="14060" max="14060" width="7.7109375" style="8" bestFit="1" customWidth="1"/>
    <col min="14061" max="14061" width="32" style="8" bestFit="1" customWidth="1"/>
    <col min="14062" max="14062" width="42.85546875" style="8" bestFit="1" customWidth="1"/>
    <col min="14063" max="14063" width="24.140625" style="8" customWidth="1"/>
    <col min="14064" max="14315" width="9.140625" style="8"/>
    <col min="14316" max="14316" width="7.7109375" style="8" bestFit="1" customWidth="1"/>
    <col min="14317" max="14317" width="32" style="8" bestFit="1" customWidth="1"/>
    <col min="14318" max="14318" width="42.85546875" style="8" bestFit="1" customWidth="1"/>
    <col min="14319" max="14319" width="24.140625" style="8" customWidth="1"/>
    <col min="14320" max="14571" width="9.140625" style="8"/>
    <col min="14572" max="14572" width="7.7109375" style="8" bestFit="1" customWidth="1"/>
    <col min="14573" max="14573" width="32" style="8" bestFit="1" customWidth="1"/>
    <col min="14574" max="14574" width="42.85546875" style="8" bestFit="1" customWidth="1"/>
    <col min="14575" max="14575" width="24.140625" style="8" customWidth="1"/>
    <col min="14576" max="14827" width="9.140625" style="8"/>
    <col min="14828" max="14828" width="7.7109375" style="8" bestFit="1" customWidth="1"/>
    <col min="14829" max="14829" width="32" style="8" bestFit="1" customWidth="1"/>
    <col min="14830" max="14830" width="42.85546875" style="8" bestFit="1" customWidth="1"/>
    <col min="14831" max="14831" width="24.140625" style="8" customWidth="1"/>
    <col min="14832" max="15083" width="9.140625" style="8"/>
    <col min="15084" max="15084" width="7.7109375" style="8" bestFit="1" customWidth="1"/>
    <col min="15085" max="15085" width="32" style="8" bestFit="1" customWidth="1"/>
    <col min="15086" max="15086" width="42.85546875" style="8" bestFit="1" customWidth="1"/>
    <col min="15087" max="15087" width="24.140625" style="8" customWidth="1"/>
    <col min="15088" max="15339" width="9.140625" style="8"/>
    <col min="15340" max="15340" width="7.7109375" style="8" bestFit="1" customWidth="1"/>
    <col min="15341" max="15341" width="32" style="8" bestFit="1" customWidth="1"/>
    <col min="15342" max="15342" width="42.85546875" style="8" bestFit="1" customWidth="1"/>
    <col min="15343" max="15343" width="24.140625" style="8" customWidth="1"/>
    <col min="15344" max="15595" width="9.140625" style="8"/>
    <col min="15596" max="15596" width="7.7109375" style="8" bestFit="1" customWidth="1"/>
    <col min="15597" max="15597" width="32" style="8" bestFit="1" customWidth="1"/>
    <col min="15598" max="15598" width="42.85546875" style="8" bestFit="1" customWidth="1"/>
    <col min="15599" max="15599" width="24.140625" style="8" customWidth="1"/>
    <col min="15600" max="15851" width="9.140625" style="8"/>
    <col min="15852" max="15852" width="7.7109375" style="8" bestFit="1" customWidth="1"/>
    <col min="15853" max="15853" width="32" style="8" bestFit="1" customWidth="1"/>
    <col min="15854" max="15854" width="42.85546875" style="8" bestFit="1" customWidth="1"/>
    <col min="15855" max="15855" width="24.140625" style="8" customWidth="1"/>
    <col min="15856" max="16107" width="9.140625" style="8"/>
    <col min="16108" max="16108" width="7.7109375" style="8" bestFit="1" customWidth="1"/>
    <col min="16109" max="16109" width="32" style="8" bestFit="1" customWidth="1"/>
    <col min="16110" max="16110" width="42.85546875" style="8" bestFit="1" customWidth="1"/>
    <col min="16111" max="16111" width="24.140625" style="8" customWidth="1"/>
    <col min="16112" max="16384" width="9.140625" style="8"/>
  </cols>
  <sheetData>
    <row r="1" spans="1:10" ht="37.5">
      <c r="A1" s="39" t="s">
        <v>2</v>
      </c>
      <c r="B1" s="39" t="s">
        <v>32</v>
      </c>
      <c r="C1" s="40" t="s">
        <v>280</v>
      </c>
      <c r="D1" s="41" t="s">
        <v>319</v>
      </c>
      <c r="E1" s="41" t="s">
        <v>311</v>
      </c>
      <c r="F1" s="39" t="s">
        <v>1</v>
      </c>
      <c r="G1" s="39" t="s">
        <v>91</v>
      </c>
      <c r="H1" s="39" t="s">
        <v>92</v>
      </c>
      <c r="I1" s="39" t="s">
        <v>106</v>
      </c>
      <c r="J1" s="42" t="s">
        <v>96</v>
      </c>
    </row>
    <row r="2" spans="1:10" ht="56.25">
      <c r="A2" s="5">
        <v>1</v>
      </c>
      <c r="B2" s="6" t="s">
        <v>16</v>
      </c>
      <c r="C2" s="6" t="s">
        <v>235</v>
      </c>
      <c r="D2" s="6" t="s">
        <v>72</v>
      </c>
      <c r="E2" s="6" t="s">
        <v>104</v>
      </c>
      <c r="F2" s="7" t="s">
        <v>94</v>
      </c>
      <c r="G2" s="7" t="s">
        <v>94</v>
      </c>
      <c r="H2" s="7" t="s">
        <v>94</v>
      </c>
      <c r="I2" s="7" t="s">
        <v>252</v>
      </c>
      <c r="J2" s="6" t="s">
        <v>98</v>
      </c>
    </row>
    <row r="3" spans="1:10" ht="56.25">
      <c r="A3" s="5">
        <v>2</v>
      </c>
      <c r="B3" s="6" t="s">
        <v>210</v>
      </c>
      <c r="C3" s="6" t="s">
        <v>235</v>
      </c>
      <c r="D3" s="6" t="s">
        <v>320</v>
      </c>
      <c r="E3" s="6" t="s">
        <v>104</v>
      </c>
      <c r="F3" s="7" t="s">
        <v>94</v>
      </c>
      <c r="G3" s="7" t="s">
        <v>94</v>
      </c>
      <c r="H3" s="7" t="s">
        <v>94</v>
      </c>
      <c r="I3" s="7" t="s">
        <v>252</v>
      </c>
      <c r="J3" s="6" t="s">
        <v>253</v>
      </c>
    </row>
    <row r="4" spans="1:10">
      <c r="A4" s="5">
        <v>3</v>
      </c>
      <c r="B4" s="6" t="s">
        <v>33</v>
      </c>
      <c r="C4" s="6" t="s">
        <v>78</v>
      </c>
      <c r="D4" s="6" t="s">
        <v>321</v>
      </c>
      <c r="E4" s="6" t="s">
        <v>104</v>
      </c>
      <c r="F4" s="7" t="s">
        <v>94</v>
      </c>
      <c r="G4" s="7" t="s">
        <v>94</v>
      </c>
      <c r="H4" s="7" t="s">
        <v>94</v>
      </c>
      <c r="I4" s="7" t="s">
        <v>98</v>
      </c>
      <c r="J4" s="6" t="s">
        <v>97</v>
      </c>
    </row>
    <row r="5" spans="1:10">
      <c r="A5" s="5">
        <v>4</v>
      </c>
      <c r="B5" s="6" t="s">
        <v>34</v>
      </c>
      <c r="C5" s="6" t="s">
        <v>281</v>
      </c>
      <c r="D5" s="6" t="s">
        <v>322</v>
      </c>
      <c r="E5" s="6" t="s">
        <v>104</v>
      </c>
      <c r="F5" s="7" t="s">
        <v>94</v>
      </c>
      <c r="G5" s="7" t="s">
        <v>94</v>
      </c>
      <c r="H5" s="7" t="s">
        <v>94</v>
      </c>
      <c r="I5" s="7" t="s">
        <v>98</v>
      </c>
      <c r="J5" s="6" t="s">
        <v>97</v>
      </c>
    </row>
    <row r="6" spans="1:10">
      <c r="A6" s="5">
        <v>5</v>
      </c>
      <c r="B6" s="6" t="s">
        <v>35</v>
      </c>
      <c r="C6" s="6" t="s">
        <v>78</v>
      </c>
      <c r="D6" s="6" t="s">
        <v>247</v>
      </c>
      <c r="E6" s="6" t="s">
        <v>104</v>
      </c>
      <c r="F6" s="7" t="s">
        <v>94</v>
      </c>
      <c r="G6" s="7" t="s">
        <v>94</v>
      </c>
      <c r="H6" s="7" t="s">
        <v>94</v>
      </c>
      <c r="I6" s="7" t="s">
        <v>98</v>
      </c>
      <c r="J6" s="6" t="s">
        <v>97</v>
      </c>
    </row>
    <row r="7" spans="1:10" ht="37.5">
      <c r="A7" s="5">
        <v>6</v>
      </c>
      <c r="B7" s="6" t="s">
        <v>36</v>
      </c>
      <c r="C7" s="6" t="s">
        <v>79</v>
      </c>
      <c r="D7" s="6" t="s">
        <v>26</v>
      </c>
      <c r="E7" s="6" t="s">
        <v>105</v>
      </c>
      <c r="F7" s="7" t="s">
        <v>95</v>
      </c>
      <c r="G7" s="7" t="s">
        <v>95</v>
      </c>
      <c r="H7" s="7" t="s">
        <v>95</v>
      </c>
      <c r="I7" s="7" t="s">
        <v>98</v>
      </c>
      <c r="J7" s="6" t="s">
        <v>256</v>
      </c>
    </row>
    <row r="8" spans="1:10" ht="37.5">
      <c r="A8" s="5">
        <v>7</v>
      </c>
      <c r="B8" s="6" t="s">
        <v>37</v>
      </c>
      <c r="C8" s="6" t="s">
        <v>11</v>
      </c>
      <c r="D8" s="6" t="s">
        <v>25</v>
      </c>
      <c r="E8" s="6" t="s">
        <v>104</v>
      </c>
      <c r="F8" s="7" t="s">
        <v>94</v>
      </c>
      <c r="G8" s="7" t="s">
        <v>94</v>
      </c>
      <c r="H8" s="7" t="s">
        <v>94</v>
      </c>
      <c r="I8" s="7" t="s">
        <v>98</v>
      </c>
      <c r="J8" s="6" t="s">
        <v>98</v>
      </c>
    </row>
    <row r="9" spans="1:10">
      <c r="A9" s="5">
        <v>8</v>
      </c>
      <c r="B9" s="6" t="s">
        <v>38</v>
      </c>
      <c r="C9" s="6" t="s">
        <v>78</v>
      </c>
      <c r="D9" s="6" t="s">
        <v>21</v>
      </c>
      <c r="E9" s="6" t="s">
        <v>104</v>
      </c>
      <c r="F9" s="7" t="s">
        <v>94</v>
      </c>
      <c r="G9" s="7" t="s">
        <v>94</v>
      </c>
      <c r="H9" s="7" t="s">
        <v>94</v>
      </c>
      <c r="I9" s="7" t="s">
        <v>98</v>
      </c>
      <c r="J9" s="6" t="s">
        <v>97</v>
      </c>
    </row>
    <row r="10" spans="1:10" ht="37.5">
      <c r="A10" s="5">
        <v>9</v>
      </c>
      <c r="B10" s="6" t="s">
        <v>39</v>
      </c>
      <c r="C10" s="6" t="s">
        <v>80</v>
      </c>
      <c r="D10" s="6" t="s">
        <v>5</v>
      </c>
      <c r="E10" s="6" t="s">
        <v>104</v>
      </c>
      <c r="F10" s="7" t="s">
        <v>94</v>
      </c>
      <c r="G10" s="7" t="s">
        <v>94</v>
      </c>
      <c r="H10" s="7" t="s">
        <v>94</v>
      </c>
      <c r="I10" s="7" t="s">
        <v>98</v>
      </c>
      <c r="J10" s="6" t="s">
        <v>99</v>
      </c>
    </row>
    <row r="11" spans="1:10">
      <c r="A11" s="5">
        <v>10</v>
      </c>
      <c r="B11" s="6" t="s">
        <v>40</v>
      </c>
      <c r="C11" s="6" t="s">
        <v>236</v>
      </c>
      <c r="D11" s="6" t="s">
        <v>28</v>
      </c>
      <c r="E11" s="6" t="s">
        <v>105</v>
      </c>
      <c r="F11" s="7" t="s">
        <v>94</v>
      </c>
      <c r="G11" s="7" t="s">
        <v>95</v>
      </c>
      <c r="H11" s="7" t="s">
        <v>95</v>
      </c>
      <c r="I11" s="7" t="s">
        <v>98</v>
      </c>
      <c r="J11" s="6" t="s">
        <v>98</v>
      </c>
    </row>
    <row r="12" spans="1:10">
      <c r="A12" s="5">
        <v>11</v>
      </c>
      <c r="B12" s="6" t="s">
        <v>41</v>
      </c>
      <c r="C12" s="6" t="s">
        <v>237</v>
      </c>
      <c r="D12" s="6" t="s">
        <v>6</v>
      </c>
      <c r="E12" s="6" t="s">
        <v>104</v>
      </c>
      <c r="F12" s="7" t="s">
        <v>94</v>
      </c>
      <c r="G12" s="7" t="s">
        <v>94</v>
      </c>
      <c r="H12" s="7" t="s">
        <v>94</v>
      </c>
      <c r="I12" s="7" t="s">
        <v>98</v>
      </c>
      <c r="J12" s="6" t="s">
        <v>98</v>
      </c>
    </row>
    <row r="13" spans="1:10">
      <c r="A13" s="5">
        <v>12</v>
      </c>
      <c r="B13" s="6" t="s">
        <v>42</v>
      </c>
      <c r="C13" s="6" t="s">
        <v>238</v>
      </c>
      <c r="D13" s="6" t="s">
        <v>7</v>
      </c>
      <c r="E13" s="6" t="s">
        <v>105</v>
      </c>
      <c r="F13" s="7" t="s">
        <v>94</v>
      </c>
      <c r="G13" s="7" t="s">
        <v>95</v>
      </c>
      <c r="H13" s="7" t="s">
        <v>95</v>
      </c>
      <c r="I13" s="7" t="s">
        <v>98</v>
      </c>
      <c r="J13" s="6" t="s">
        <v>98</v>
      </c>
    </row>
    <row r="14" spans="1:10" ht="56.25">
      <c r="A14" s="5">
        <v>13</v>
      </c>
      <c r="B14" s="6" t="s">
        <v>43</v>
      </c>
      <c r="C14" s="6" t="s">
        <v>235</v>
      </c>
      <c r="D14" s="6" t="s">
        <v>73</v>
      </c>
      <c r="E14" s="6" t="s">
        <v>105</v>
      </c>
      <c r="F14" s="7" t="s">
        <v>95</v>
      </c>
      <c r="G14" s="7" t="s">
        <v>94</v>
      </c>
      <c r="H14" s="7" t="s">
        <v>94</v>
      </c>
      <c r="I14" s="7" t="s">
        <v>252</v>
      </c>
      <c r="J14" s="6" t="s">
        <v>308</v>
      </c>
    </row>
    <row r="15" spans="1:10" ht="150">
      <c r="A15" s="5">
        <v>14</v>
      </c>
      <c r="B15" s="6" t="s">
        <v>44</v>
      </c>
      <c r="C15" s="6" t="s">
        <v>235</v>
      </c>
      <c r="D15" s="6" t="s">
        <v>323</v>
      </c>
      <c r="E15" s="6" t="s">
        <v>105</v>
      </c>
      <c r="F15" s="7" t="s">
        <v>95</v>
      </c>
      <c r="G15" s="7" t="s">
        <v>94</v>
      </c>
      <c r="H15" s="7" t="s">
        <v>94</v>
      </c>
      <c r="I15" s="7" t="s">
        <v>252</v>
      </c>
      <c r="J15" s="6" t="s">
        <v>309</v>
      </c>
    </row>
    <row r="16" spans="1:10" ht="168.75">
      <c r="A16" s="5">
        <v>15</v>
      </c>
      <c r="B16" s="6" t="s">
        <v>45</v>
      </c>
      <c r="C16" s="6" t="s">
        <v>353</v>
      </c>
      <c r="D16" s="6" t="s">
        <v>74</v>
      </c>
      <c r="E16" s="6" t="s">
        <v>105</v>
      </c>
      <c r="F16" s="7" t="s">
        <v>95</v>
      </c>
      <c r="G16" s="7" t="s">
        <v>94</v>
      </c>
      <c r="H16" s="7" t="s">
        <v>94</v>
      </c>
      <c r="I16" s="9" t="s">
        <v>372</v>
      </c>
      <c r="J16" s="6" t="s">
        <v>338</v>
      </c>
    </row>
    <row r="17" spans="1:10">
      <c r="A17" s="5">
        <v>16</v>
      </c>
      <c r="B17" s="6" t="s">
        <v>46</v>
      </c>
      <c r="C17" s="6" t="s">
        <v>81</v>
      </c>
      <c r="D17" s="6" t="s">
        <v>75</v>
      </c>
      <c r="E17" s="6" t="s">
        <v>105</v>
      </c>
      <c r="F17" s="7" t="s">
        <v>95</v>
      </c>
      <c r="G17" s="7" t="s">
        <v>94</v>
      </c>
      <c r="H17" s="7" t="s">
        <v>94</v>
      </c>
      <c r="I17" s="7" t="s">
        <v>98</v>
      </c>
      <c r="J17" s="6" t="s">
        <v>97</v>
      </c>
    </row>
    <row r="18" spans="1:10" ht="131.25">
      <c r="A18" s="5">
        <v>17</v>
      </c>
      <c r="B18" s="6" t="s">
        <v>47</v>
      </c>
      <c r="C18" s="6" t="s">
        <v>239</v>
      </c>
      <c r="D18" s="6" t="s">
        <v>8</v>
      </c>
      <c r="E18" s="6" t="s">
        <v>104</v>
      </c>
      <c r="F18" s="7" t="s">
        <v>94</v>
      </c>
      <c r="G18" s="7" t="s">
        <v>94</v>
      </c>
      <c r="H18" s="7" t="s">
        <v>94</v>
      </c>
      <c r="I18" s="7" t="s">
        <v>98</v>
      </c>
      <c r="J18" s="6" t="s">
        <v>339</v>
      </c>
    </row>
    <row r="19" spans="1:10">
      <c r="A19" s="5">
        <v>18</v>
      </c>
      <c r="B19" s="6" t="s">
        <v>48</v>
      </c>
      <c r="C19" s="6" t="s">
        <v>82</v>
      </c>
      <c r="D19" s="6" t="s">
        <v>27</v>
      </c>
      <c r="E19" s="6" t="s">
        <v>104</v>
      </c>
      <c r="F19" s="7" t="s">
        <v>94</v>
      </c>
      <c r="G19" s="7" t="s">
        <v>94</v>
      </c>
      <c r="H19" s="7" t="s">
        <v>94</v>
      </c>
      <c r="I19" s="7" t="s">
        <v>98</v>
      </c>
      <c r="J19" s="6" t="s">
        <v>97</v>
      </c>
    </row>
    <row r="20" spans="1:10">
      <c r="A20" s="5">
        <v>19</v>
      </c>
      <c r="B20" s="6" t="s">
        <v>49</v>
      </c>
      <c r="C20" s="6" t="s">
        <v>240</v>
      </c>
      <c r="D20" s="6" t="s">
        <v>14</v>
      </c>
      <c r="E20" s="6" t="s">
        <v>104</v>
      </c>
      <c r="F20" s="7" t="s">
        <v>94</v>
      </c>
      <c r="G20" s="7" t="s">
        <v>94</v>
      </c>
      <c r="H20" s="7" t="s">
        <v>94</v>
      </c>
      <c r="I20" s="7" t="s">
        <v>98</v>
      </c>
      <c r="J20" s="6" t="s">
        <v>102</v>
      </c>
    </row>
    <row r="21" spans="1:10" ht="123" customHeight="1">
      <c r="A21" s="5">
        <v>20</v>
      </c>
      <c r="B21" s="6" t="s">
        <v>50</v>
      </c>
      <c r="C21" s="6" t="s">
        <v>241</v>
      </c>
      <c r="D21" s="6" t="s">
        <v>324</v>
      </c>
      <c r="E21" s="6" t="s">
        <v>105</v>
      </c>
      <c r="F21" s="7" t="s">
        <v>95</v>
      </c>
      <c r="G21" s="7" t="s">
        <v>94</v>
      </c>
      <c r="H21" s="7" t="s">
        <v>94</v>
      </c>
      <c r="I21" s="7" t="s">
        <v>98</v>
      </c>
      <c r="J21" s="6" t="s">
        <v>340</v>
      </c>
    </row>
    <row r="22" spans="1:10" ht="37.5">
      <c r="A22" s="5">
        <v>21</v>
      </c>
      <c r="B22" s="6" t="s">
        <v>51</v>
      </c>
      <c r="C22" s="6" t="s">
        <v>242</v>
      </c>
      <c r="D22" s="6" t="s">
        <v>325</v>
      </c>
      <c r="E22" s="6" t="s">
        <v>105</v>
      </c>
      <c r="F22" s="7" t="s">
        <v>94</v>
      </c>
      <c r="G22" s="7" t="s">
        <v>94</v>
      </c>
      <c r="H22" s="7" t="s">
        <v>94</v>
      </c>
      <c r="I22" s="7" t="s">
        <v>98</v>
      </c>
      <c r="J22" s="6" t="s">
        <v>100</v>
      </c>
    </row>
    <row r="23" spans="1:10">
      <c r="A23" s="5">
        <v>22</v>
      </c>
      <c r="B23" s="6" t="s">
        <v>52</v>
      </c>
      <c r="C23" s="6" t="s">
        <v>242</v>
      </c>
      <c r="D23" s="6" t="s">
        <v>15</v>
      </c>
      <c r="E23" s="6" t="s">
        <v>105</v>
      </c>
      <c r="F23" s="7" t="s">
        <v>95</v>
      </c>
      <c r="G23" s="7" t="s">
        <v>95</v>
      </c>
      <c r="H23" s="7" t="s">
        <v>95</v>
      </c>
      <c r="I23" s="7" t="s">
        <v>98</v>
      </c>
      <c r="J23" s="6" t="s">
        <v>256</v>
      </c>
    </row>
    <row r="24" spans="1:10">
      <c r="A24" s="5">
        <v>23</v>
      </c>
      <c r="B24" s="10" t="s">
        <v>23</v>
      </c>
      <c r="C24" s="6" t="s">
        <v>83</v>
      </c>
      <c r="D24" s="6" t="s">
        <v>24</v>
      </c>
      <c r="E24" s="6" t="s">
        <v>105</v>
      </c>
      <c r="F24" s="7" t="s">
        <v>94</v>
      </c>
      <c r="G24" s="7" t="s">
        <v>95</v>
      </c>
      <c r="H24" s="7" t="s">
        <v>95</v>
      </c>
      <c r="I24" s="7" t="s">
        <v>98</v>
      </c>
      <c r="J24" s="6" t="s">
        <v>97</v>
      </c>
    </row>
    <row r="25" spans="1:10">
      <c r="A25" s="5">
        <v>24</v>
      </c>
      <c r="B25" s="6" t="s">
        <v>53</v>
      </c>
      <c r="C25" s="6" t="s">
        <v>83</v>
      </c>
      <c r="D25" s="10" t="s">
        <v>29</v>
      </c>
      <c r="E25" s="6" t="s">
        <v>105</v>
      </c>
      <c r="F25" s="7" t="s">
        <v>95</v>
      </c>
      <c r="G25" s="7" t="s">
        <v>95</v>
      </c>
      <c r="H25" s="7" t="s">
        <v>95</v>
      </c>
      <c r="I25" s="7" t="s">
        <v>98</v>
      </c>
      <c r="J25" s="6" t="s">
        <v>256</v>
      </c>
    </row>
    <row r="26" spans="1:10">
      <c r="A26" s="5">
        <v>25</v>
      </c>
      <c r="B26" s="6" t="s">
        <v>54</v>
      </c>
      <c r="C26" s="6" t="s">
        <v>83</v>
      </c>
      <c r="D26" s="6" t="s">
        <v>10</v>
      </c>
      <c r="E26" s="6" t="s">
        <v>104</v>
      </c>
      <c r="F26" s="7" t="s">
        <v>94</v>
      </c>
      <c r="G26" s="7" t="s">
        <v>94</v>
      </c>
      <c r="H26" s="7" t="s">
        <v>94</v>
      </c>
      <c r="I26" s="7" t="s">
        <v>98</v>
      </c>
      <c r="J26" s="6" t="s">
        <v>97</v>
      </c>
    </row>
    <row r="27" spans="1:10" ht="37.5">
      <c r="A27" s="5">
        <v>26</v>
      </c>
      <c r="B27" s="6" t="s">
        <v>55</v>
      </c>
      <c r="C27" s="6" t="s">
        <v>243</v>
      </c>
      <c r="D27" s="6" t="s">
        <v>12</v>
      </c>
      <c r="E27" s="6" t="s">
        <v>104</v>
      </c>
      <c r="F27" s="7" t="s">
        <v>94</v>
      </c>
      <c r="G27" s="7" t="s">
        <v>94</v>
      </c>
      <c r="H27" s="7" t="s">
        <v>94</v>
      </c>
      <c r="I27" s="7" t="s">
        <v>98</v>
      </c>
      <c r="J27" s="6" t="s">
        <v>257</v>
      </c>
    </row>
    <row r="28" spans="1:10">
      <c r="A28" s="5">
        <v>27</v>
      </c>
      <c r="B28" s="6" t="s">
        <v>56</v>
      </c>
      <c r="C28" s="6" t="s">
        <v>243</v>
      </c>
      <c r="D28" s="10" t="s">
        <v>76</v>
      </c>
      <c r="E28" s="6" t="s">
        <v>104</v>
      </c>
      <c r="F28" s="7" t="s">
        <v>94</v>
      </c>
      <c r="G28" s="7" t="s">
        <v>94</v>
      </c>
      <c r="H28" s="7" t="s">
        <v>94</v>
      </c>
      <c r="I28" s="7" t="s">
        <v>98</v>
      </c>
      <c r="J28" s="6" t="s">
        <v>107</v>
      </c>
    </row>
    <row r="29" spans="1:10" ht="206.25">
      <c r="A29" s="5">
        <v>28</v>
      </c>
      <c r="B29" s="6" t="s">
        <v>57</v>
      </c>
      <c r="C29" s="6" t="s">
        <v>355</v>
      </c>
      <c r="D29" s="6" t="s">
        <v>13</v>
      </c>
      <c r="E29" s="6" t="s">
        <v>104</v>
      </c>
      <c r="F29" s="7" t="s">
        <v>94</v>
      </c>
      <c r="G29" s="7" t="s">
        <v>94</v>
      </c>
      <c r="H29" s="7" t="s">
        <v>94</v>
      </c>
      <c r="I29" s="9" t="s">
        <v>373</v>
      </c>
      <c r="J29" s="6" t="s">
        <v>338</v>
      </c>
    </row>
    <row r="30" spans="1:10">
      <c r="A30" s="5">
        <v>29</v>
      </c>
      <c r="B30" s="6" t="s">
        <v>58</v>
      </c>
      <c r="C30" s="6" t="s">
        <v>84</v>
      </c>
      <c r="D30" s="6" t="s">
        <v>3</v>
      </c>
      <c r="E30" s="6" t="s">
        <v>104</v>
      </c>
      <c r="F30" s="7" t="s">
        <v>94</v>
      </c>
      <c r="G30" s="7" t="s">
        <v>94</v>
      </c>
      <c r="H30" s="7" t="s">
        <v>94</v>
      </c>
      <c r="I30" s="7" t="s">
        <v>98</v>
      </c>
      <c r="J30" s="6" t="s">
        <v>98</v>
      </c>
    </row>
    <row r="31" spans="1:10">
      <c r="A31" s="5">
        <v>30</v>
      </c>
      <c r="B31" s="6" t="s">
        <v>59</v>
      </c>
      <c r="C31" s="6" t="s">
        <v>244</v>
      </c>
      <c r="D31" s="6" t="s">
        <v>4</v>
      </c>
      <c r="E31" s="6" t="s">
        <v>104</v>
      </c>
      <c r="F31" s="7" t="s">
        <v>94</v>
      </c>
      <c r="G31" s="7" t="s">
        <v>94</v>
      </c>
      <c r="H31" s="7" t="s">
        <v>94</v>
      </c>
      <c r="I31" s="7" t="s">
        <v>98</v>
      </c>
      <c r="J31" s="6" t="s">
        <v>97</v>
      </c>
    </row>
    <row r="32" spans="1:10" ht="75">
      <c r="A32" s="5">
        <v>31</v>
      </c>
      <c r="B32" s="6" t="s">
        <v>60</v>
      </c>
      <c r="C32" s="6" t="s">
        <v>245</v>
      </c>
      <c r="D32" s="6" t="s">
        <v>77</v>
      </c>
      <c r="E32" s="6" t="s">
        <v>104</v>
      </c>
      <c r="F32" s="7" t="s">
        <v>94</v>
      </c>
      <c r="G32" s="7" t="s">
        <v>94</v>
      </c>
      <c r="H32" s="7" t="s">
        <v>94</v>
      </c>
      <c r="I32" s="7" t="s">
        <v>254</v>
      </c>
      <c r="J32" s="6" t="s">
        <v>98</v>
      </c>
    </row>
    <row r="33" spans="1:10" ht="75">
      <c r="A33" s="5">
        <v>32</v>
      </c>
      <c r="B33" s="6" t="s">
        <v>61</v>
      </c>
      <c r="C33" s="6" t="s">
        <v>245</v>
      </c>
      <c r="D33" s="6" t="s">
        <v>17</v>
      </c>
      <c r="E33" s="6" t="s">
        <v>104</v>
      </c>
      <c r="F33" s="7" t="s">
        <v>94</v>
      </c>
      <c r="G33" s="7" t="s">
        <v>94</v>
      </c>
      <c r="H33" s="7" t="s">
        <v>94</v>
      </c>
      <c r="I33" s="7" t="s">
        <v>254</v>
      </c>
      <c r="J33" s="6" t="s">
        <v>283</v>
      </c>
    </row>
    <row r="34" spans="1:10">
      <c r="A34" s="5">
        <v>33</v>
      </c>
      <c r="B34" s="6" t="s">
        <v>62</v>
      </c>
      <c r="C34" s="6" t="s">
        <v>85</v>
      </c>
      <c r="D34" s="6" t="s">
        <v>18</v>
      </c>
      <c r="E34" s="6" t="s">
        <v>104</v>
      </c>
      <c r="F34" s="7" t="s">
        <v>94</v>
      </c>
      <c r="G34" s="7" t="s">
        <v>94</v>
      </c>
      <c r="H34" s="7" t="s">
        <v>94</v>
      </c>
      <c r="I34" s="7" t="s">
        <v>98</v>
      </c>
      <c r="J34" s="6" t="s">
        <v>98</v>
      </c>
    </row>
    <row r="35" spans="1:10" ht="75">
      <c r="A35" s="5">
        <v>34</v>
      </c>
      <c r="B35" s="6" t="s">
        <v>63</v>
      </c>
      <c r="C35" s="6" t="s">
        <v>245</v>
      </c>
      <c r="D35" s="6" t="s">
        <v>19</v>
      </c>
      <c r="E35" s="6" t="s">
        <v>104</v>
      </c>
      <c r="F35" s="7" t="s">
        <v>94</v>
      </c>
      <c r="G35" s="7" t="s">
        <v>94</v>
      </c>
      <c r="H35" s="7" t="s">
        <v>94</v>
      </c>
      <c r="I35" s="7" t="s">
        <v>254</v>
      </c>
      <c r="J35" s="6" t="s">
        <v>98</v>
      </c>
    </row>
    <row r="36" spans="1:10">
      <c r="A36" s="5">
        <v>35</v>
      </c>
      <c r="B36" s="6" t="s">
        <v>64</v>
      </c>
      <c r="C36" s="6" t="s">
        <v>86</v>
      </c>
      <c r="D36" s="6" t="s">
        <v>9</v>
      </c>
      <c r="E36" s="6" t="s">
        <v>104</v>
      </c>
      <c r="F36" s="7" t="s">
        <v>94</v>
      </c>
      <c r="G36" s="7" t="s">
        <v>94</v>
      </c>
      <c r="H36" s="7" t="s">
        <v>94</v>
      </c>
      <c r="I36" s="7" t="s">
        <v>98</v>
      </c>
      <c r="J36" s="6" t="s">
        <v>103</v>
      </c>
    </row>
    <row r="37" spans="1:10" ht="25.5" customHeight="1">
      <c r="A37" s="5">
        <v>36</v>
      </c>
      <c r="B37" s="6" t="s">
        <v>65</v>
      </c>
      <c r="C37" s="6" t="s">
        <v>87</v>
      </c>
      <c r="D37" s="6" t="s">
        <v>20</v>
      </c>
      <c r="E37" s="6" t="s">
        <v>104</v>
      </c>
      <c r="F37" s="7" t="s">
        <v>94</v>
      </c>
      <c r="G37" s="7" t="s">
        <v>94</v>
      </c>
      <c r="H37" s="7" t="s">
        <v>94</v>
      </c>
      <c r="I37" s="7" t="s">
        <v>98</v>
      </c>
      <c r="J37" s="6" t="s">
        <v>341</v>
      </c>
    </row>
    <row r="38" spans="1:10" ht="112.5">
      <c r="A38" s="5">
        <v>37</v>
      </c>
      <c r="B38" s="6" t="s">
        <v>66</v>
      </c>
      <c r="C38" s="6" t="s">
        <v>88</v>
      </c>
      <c r="D38" s="6" t="s">
        <v>31</v>
      </c>
      <c r="E38" s="6" t="s">
        <v>104</v>
      </c>
      <c r="F38" s="7" t="s">
        <v>94</v>
      </c>
      <c r="G38" s="7" t="s">
        <v>94</v>
      </c>
      <c r="H38" s="7" t="s">
        <v>94</v>
      </c>
      <c r="I38" s="7" t="s">
        <v>98</v>
      </c>
      <c r="J38" s="6" t="s">
        <v>310</v>
      </c>
    </row>
    <row r="39" spans="1:10">
      <c r="A39" s="5">
        <v>38</v>
      </c>
      <c r="B39" s="6" t="s">
        <v>67</v>
      </c>
      <c r="C39" s="6" t="s">
        <v>89</v>
      </c>
      <c r="D39" s="6" t="s">
        <v>30</v>
      </c>
      <c r="E39" s="6" t="s">
        <v>104</v>
      </c>
      <c r="F39" s="7" t="s">
        <v>94</v>
      </c>
      <c r="G39" s="7" t="s">
        <v>94</v>
      </c>
      <c r="H39" s="7" t="s">
        <v>94</v>
      </c>
      <c r="I39" s="7" t="s">
        <v>98</v>
      </c>
      <c r="J39" s="6" t="s">
        <v>97</v>
      </c>
    </row>
    <row r="40" spans="1:10" ht="37.5">
      <c r="A40" s="5">
        <v>39</v>
      </c>
      <c r="B40" s="6" t="s">
        <v>68</v>
      </c>
      <c r="C40" s="6" t="s">
        <v>89</v>
      </c>
      <c r="D40" s="6" t="s">
        <v>326</v>
      </c>
      <c r="E40" s="6" t="s">
        <v>105</v>
      </c>
      <c r="F40" s="7" t="s">
        <v>94</v>
      </c>
      <c r="G40" s="7" t="s">
        <v>95</v>
      </c>
      <c r="H40" s="7" t="s">
        <v>95</v>
      </c>
      <c r="I40" s="7" t="s">
        <v>98</v>
      </c>
      <c r="J40" s="6" t="s">
        <v>101</v>
      </c>
    </row>
    <row r="41" spans="1:10">
      <c r="A41" s="5">
        <v>40</v>
      </c>
      <c r="B41" s="6" t="s">
        <v>69</v>
      </c>
      <c r="C41" s="6" t="s">
        <v>89</v>
      </c>
      <c r="D41" s="6" t="s">
        <v>327</v>
      </c>
      <c r="E41" s="6" t="s">
        <v>105</v>
      </c>
      <c r="F41" s="7" t="s">
        <v>94</v>
      </c>
      <c r="G41" s="7" t="s">
        <v>95</v>
      </c>
      <c r="H41" s="7" t="s">
        <v>95</v>
      </c>
      <c r="I41" s="7" t="s">
        <v>98</v>
      </c>
      <c r="J41" s="6" t="s">
        <v>97</v>
      </c>
    </row>
    <row r="42" spans="1:10" ht="37.5">
      <c r="A42" s="5">
        <v>41</v>
      </c>
      <c r="B42" s="10" t="s">
        <v>70</v>
      </c>
      <c r="C42" s="6" t="s">
        <v>88</v>
      </c>
      <c r="D42" s="6" t="s">
        <v>22</v>
      </c>
      <c r="E42" s="6" t="s">
        <v>105</v>
      </c>
      <c r="F42" s="7" t="s">
        <v>94</v>
      </c>
      <c r="G42" s="7" t="s">
        <v>95</v>
      </c>
      <c r="H42" s="7" t="s">
        <v>95</v>
      </c>
      <c r="I42" s="7" t="s">
        <v>98</v>
      </c>
      <c r="J42" s="6" t="s">
        <v>97</v>
      </c>
    </row>
    <row r="43" spans="1:10">
      <c r="A43" s="5">
        <v>42</v>
      </c>
      <c r="B43" s="6" t="s">
        <v>71</v>
      </c>
      <c r="C43" s="6" t="s">
        <v>246</v>
      </c>
      <c r="D43" s="6" t="s">
        <v>328</v>
      </c>
      <c r="E43" s="6" t="s">
        <v>105</v>
      </c>
      <c r="F43" s="7" t="s">
        <v>94</v>
      </c>
      <c r="G43" s="7" t="s">
        <v>94</v>
      </c>
      <c r="H43" s="7" t="s">
        <v>94</v>
      </c>
      <c r="I43" s="7" t="s">
        <v>98</v>
      </c>
      <c r="J43" s="6" t="s">
        <v>358</v>
      </c>
    </row>
    <row r="44" spans="1:10">
      <c r="A44" s="5">
        <v>43</v>
      </c>
      <c r="B44" s="6" t="s">
        <v>231</v>
      </c>
      <c r="C44" s="6" t="s">
        <v>90</v>
      </c>
      <c r="D44" s="6" t="s">
        <v>248</v>
      </c>
      <c r="E44" s="9" t="s">
        <v>105</v>
      </c>
      <c r="F44" s="7" t="s">
        <v>95</v>
      </c>
      <c r="G44" s="7" t="s">
        <v>95</v>
      </c>
      <c r="H44" s="7" t="s">
        <v>95</v>
      </c>
      <c r="I44" s="7" t="s">
        <v>98</v>
      </c>
      <c r="J44" s="6" t="s">
        <v>255</v>
      </c>
    </row>
    <row r="45" spans="1:10">
      <c r="A45" s="5">
        <v>44</v>
      </c>
      <c r="B45" s="6" t="s">
        <v>232</v>
      </c>
      <c r="C45" s="6" t="s">
        <v>90</v>
      </c>
      <c r="D45" s="6" t="s">
        <v>249</v>
      </c>
      <c r="E45" s="9" t="s">
        <v>105</v>
      </c>
      <c r="F45" s="7" t="s">
        <v>95</v>
      </c>
      <c r="G45" s="7" t="s">
        <v>95</v>
      </c>
      <c r="H45" s="7" t="s">
        <v>95</v>
      </c>
      <c r="I45" s="7" t="s">
        <v>98</v>
      </c>
      <c r="J45" s="6" t="s">
        <v>255</v>
      </c>
    </row>
    <row r="46" spans="1:10">
      <c r="A46" s="5">
        <v>45</v>
      </c>
      <c r="B46" s="6" t="s">
        <v>233</v>
      </c>
      <c r="C46" s="6" t="s">
        <v>90</v>
      </c>
      <c r="D46" s="6" t="s">
        <v>250</v>
      </c>
      <c r="E46" s="9" t="s">
        <v>105</v>
      </c>
      <c r="F46" s="7" t="s">
        <v>95</v>
      </c>
      <c r="G46" s="7" t="s">
        <v>95</v>
      </c>
      <c r="H46" s="7" t="s">
        <v>95</v>
      </c>
      <c r="I46" s="7" t="s">
        <v>98</v>
      </c>
      <c r="J46" s="6" t="s">
        <v>255</v>
      </c>
    </row>
    <row r="47" spans="1:10">
      <c r="A47" s="5">
        <v>46</v>
      </c>
      <c r="B47" s="6" t="s">
        <v>234</v>
      </c>
      <c r="C47" s="6" t="s">
        <v>90</v>
      </c>
      <c r="D47" s="6" t="s">
        <v>251</v>
      </c>
      <c r="E47" s="9" t="s">
        <v>105</v>
      </c>
      <c r="F47" s="7" t="s">
        <v>95</v>
      </c>
      <c r="G47" s="7" t="s">
        <v>95</v>
      </c>
      <c r="H47" s="7" t="s">
        <v>95</v>
      </c>
      <c r="I47" s="7" t="s">
        <v>98</v>
      </c>
      <c r="J47" s="6" t="s">
        <v>255</v>
      </c>
    </row>
  </sheetData>
  <pageMargins left="0.7" right="0.7" top="0.75" bottom="0.75" header="0.3" footer="0.3"/>
  <pageSetup paperSize="9" scale="43" fitToHeight="0" orientation="landscape" verticalDpi="0" r:id="rId1"/>
  <headerFooter>
    <oddFooter>&amp;C_x000D_&amp;1#&amp;"Calibri"&amp;10&amp;K008000 Non-Confidential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zoomScale="70" zoomScaleNormal="70" workbookViewId="0">
      <pane ySplit="1" topLeftCell="A2" activePane="bottomLeft" state="frozen"/>
      <selection pane="bottomLeft"/>
    </sheetView>
  </sheetViews>
  <sheetFormatPr defaultRowHeight="18.75"/>
  <cols>
    <col min="1" max="1" width="7.7109375" style="13" bestFit="1" customWidth="1"/>
    <col min="2" max="2" width="30.5703125" style="13" bestFit="1" customWidth="1"/>
    <col min="3" max="3" width="30.85546875" style="8" customWidth="1"/>
    <col min="4" max="4" width="18.5703125" style="8" customWidth="1"/>
    <col min="5" max="5" width="14.140625" style="8" customWidth="1"/>
    <col min="6" max="6" width="9" style="13" customWidth="1"/>
    <col min="7" max="8" width="7.85546875" style="13" customWidth="1"/>
    <col min="9" max="9" width="37.42578125" style="13" bestFit="1" customWidth="1"/>
    <col min="10" max="10" width="64.140625" style="44" customWidth="1"/>
    <col min="11" max="16384" width="9.140625" style="13"/>
  </cols>
  <sheetData>
    <row r="1" spans="1:10" s="12" customFormat="1" ht="37.5">
      <c r="A1" s="42" t="s">
        <v>2</v>
      </c>
      <c r="B1" s="42" t="s">
        <v>211</v>
      </c>
      <c r="C1" s="40" t="s">
        <v>280</v>
      </c>
      <c r="D1" s="43" t="s">
        <v>319</v>
      </c>
      <c r="E1" s="40" t="s">
        <v>311</v>
      </c>
      <c r="F1" s="42" t="s">
        <v>1</v>
      </c>
      <c r="G1" s="42" t="s">
        <v>91</v>
      </c>
      <c r="H1" s="42" t="s">
        <v>92</v>
      </c>
      <c r="I1" s="42" t="s">
        <v>106</v>
      </c>
      <c r="J1" s="42" t="s">
        <v>96</v>
      </c>
    </row>
    <row r="2" spans="1:10" ht="37.5">
      <c r="A2" s="5">
        <v>1</v>
      </c>
      <c r="B2" s="5" t="s">
        <v>16</v>
      </c>
      <c r="C2" s="6" t="s">
        <v>235</v>
      </c>
      <c r="D2" s="6" t="s">
        <v>72</v>
      </c>
      <c r="E2" s="6" t="s">
        <v>104</v>
      </c>
      <c r="F2" s="5" t="s">
        <v>94</v>
      </c>
      <c r="G2" s="5" t="s">
        <v>94</v>
      </c>
      <c r="H2" s="5" t="s">
        <v>94</v>
      </c>
      <c r="I2" s="5" t="s">
        <v>252</v>
      </c>
      <c r="J2" s="5" t="s">
        <v>98</v>
      </c>
    </row>
    <row r="3" spans="1:10" ht="37.5">
      <c r="A3" s="5">
        <v>2</v>
      </c>
      <c r="B3" s="5" t="s">
        <v>210</v>
      </c>
      <c r="C3" s="6" t="s">
        <v>235</v>
      </c>
      <c r="D3" s="6" t="s">
        <v>320</v>
      </c>
      <c r="E3" s="6" t="s">
        <v>104</v>
      </c>
      <c r="F3" s="5" t="s">
        <v>94</v>
      </c>
      <c r="G3" s="5" t="s">
        <v>94</v>
      </c>
      <c r="H3" s="5" t="s">
        <v>94</v>
      </c>
      <c r="I3" s="5" t="s">
        <v>252</v>
      </c>
      <c r="J3" s="5" t="s">
        <v>253</v>
      </c>
    </row>
    <row r="4" spans="1:10">
      <c r="A4" s="5">
        <v>3</v>
      </c>
      <c r="B4" s="5" t="s">
        <v>33</v>
      </c>
      <c r="C4" s="6" t="s">
        <v>78</v>
      </c>
      <c r="D4" s="6" t="s">
        <v>321</v>
      </c>
      <c r="E4" s="6" t="s">
        <v>104</v>
      </c>
      <c r="F4" s="5" t="s">
        <v>94</v>
      </c>
      <c r="G4" s="5" t="s">
        <v>94</v>
      </c>
      <c r="H4" s="5" t="s">
        <v>94</v>
      </c>
      <c r="I4" s="5" t="s">
        <v>98</v>
      </c>
      <c r="J4" s="5" t="s">
        <v>97</v>
      </c>
    </row>
    <row r="5" spans="1:10">
      <c r="A5" s="5">
        <v>4</v>
      </c>
      <c r="B5" s="5" t="s">
        <v>34</v>
      </c>
      <c r="C5" s="6" t="s">
        <v>281</v>
      </c>
      <c r="D5" s="6" t="s">
        <v>322</v>
      </c>
      <c r="E5" s="6" t="s">
        <v>104</v>
      </c>
      <c r="F5" s="5" t="s">
        <v>94</v>
      </c>
      <c r="G5" s="5" t="s">
        <v>94</v>
      </c>
      <c r="H5" s="5" t="s">
        <v>94</v>
      </c>
      <c r="I5" s="5" t="s">
        <v>98</v>
      </c>
      <c r="J5" s="5" t="s">
        <v>97</v>
      </c>
    </row>
    <row r="6" spans="1:10">
      <c r="A6" s="5">
        <v>5</v>
      </c>
      <c r="B6" s="5" t="s">
        <v>38</v>
      </c>
      <c r="C6" s="6" t="s">
        <v>78</v>
      </c>
      <c r="D6" s="6" t="s">
        <v>21</v>
      </c>
      <c r="E6" s="6" t="s">
        <v>104</v>
      </c>
      <c r="F6" s="5" t="s">
        <v>94</v>
      </c>
      <c r="G6" s="5" t="s">
        <v>94</v>
      </c>
      <c r="H6" s="5" t="s">
        <v>94</v>
      </c>
      <c r="I6" s="5" t="s">
        <v>98</v>
      </c>
      <c r="J6" s="5" t="s">
        <v>97</v>
      </c>
    </row>
    <row r="7" spans="1:10" ht="56.25">
      <c r="A7" s="5">
        <v>6</v>
      </c>
      <c r="B7" s="5" t="s">
        <v>39</v>
      </c>
      <c r="C7" s="6" t="s">
        <v>80</v>
      </c>
      <c r="D7" s="6" t="s">
        <v>5</v>
      </c>
      <c r="E7" s="6" t="s">
        <v>104</v>
      </c>
      <c r="F7" s="5" t="s">
        <v>94</v>
      </c>
      <c r="G7" s="5" t="s">
        <v>94</v>
      </c>
      <c r="H7" s="5" t="s">
        <v>94</v>
      </c>
      <c r="I7" s="5" t="s">
        <v>98</v>
      </c>
      <c r="J7" s="5" t="s">
        <v>99</v>
      </c>
    </row>
    <row r="8" spans="1:10" ht="37.5">
      <c r="A8" s="5">
        <v>7</v>
      </c>
      <c r="B8" s="5" t="s">
        <v>40</v>
      </c>
      <c r="C8" s="6" t="s">
        <v>236</v>
      </c>
      <c r="D8" s="6" t="s">
        <v>28</v>
      </c>
      <c r="E8" s="6" t="s">
        <v>105</v>
      </c>
      <c r="F8" s="5" t="s">
        <v>94</v>
      </c>
      <c r="G8" s="5" t="s">
        <v>95</v>
      </c>
      <c r="H8" s="5" t="s">
        <v>95</v>
      </c>
      <c r="I8" s="5" t="s">
        <v>98</v>
      </c>
      <c r="J8" s="5" t="s">
        <v>226</v>
      </c>
    </row>
    <row r="9" spans="1:10" ht="37.5">
      <c r="A9" s="5">
        <v>8</v>
      </c>
      <c r="B9" s="5" t="s">
        <v>194</v>
      </c>
      <c r="C9" s="6" t="s">
        <v>237</v>
      </c>
      <c r="D9" s="6" t="s">
        <v>6</v>
      </c>
      <c r="E9" s="6" t="s">
        <v>104</v>
      </c>
      <c r="F9" s="5" t="s">
        <v>94</v>
      </c>
      <c r="G9" s="5" t="s">
        <v>94</v>
      </c>
      <c r="H9" s="5" t="s">
        <v>94</v>
      </c>
      <c r="I9" s="5" t="s">
        <v>98</v>
      </c>
      <c r="J9" s="5" t="s">
        <v>336</v>
      </c>
    </row>
    <row r="10" spans="1:10" ht="37.5">
      <c r="A10" s="5">
        <v>9</v>
      </c>
      <c r="B10" s="5" t="s">
        <v>42</v>
      </c>
      <c r="C10" s="6" t="s">
        <v>238</v>
      </c>
      <c r="D10" s="6" t="s">
        <v>7</v>
      </c>
      <c r="E10" s="6" t="s">
        <v>105</v>
      </c>
      <c r="F10" s="5" t="s">
        <v>94</v>
      </c>
      <c r="G10" s="5" t="s">
        <v>95</v>
      </c>
      <c r="H10" s="5" t="s">
        <v>95</v>
      </c>
      <c r="I10" s="5" t="s">
        <v>98</v>
      </c>
      <c r="J10" s="5" t="s">
        <v>98</v>
      </c>
    </row>
    <row r="11" spans="1:10" ht="37.5">
      <c r="A11" s="5">
        <v>10</v>
      </c>
      <c r="B11" s="5" t="s">
        <v>195</v>
      </c>
      <c r="C11" s="6" t="s">
        <v>235</v>
      </c>
      <c r="D11" s="6" t="s">
        <v>73</v>
      </c>
      <c r="E11" s="6" t="s">
        <v>105</v>
      </c>
      <c r="F11" s="5" t="s">
        <v>95</v>
      </c>
      <c r="G11" s="5" t="s">
        <v>94</v>
      </c>
      <c r="H11" s="5" t="s">
        <v>94</v>
      </c>
      <c r="I11" s="5" t="s">
        <v>252</v>
      </c>
      <c r="J11" s="6" t="s">
        <v>308</v>
      </c>
    </row>
    <row r="12" spans="1:10" ht="131.25">
      <c r="A12" s="5">
        <v>11</v>
      </c>
      <c r="B12" s="5" t="s">
        <v>44</v>
      </c>
      <c r="C12" s="6" t="s">
        <v>235</v>
      </c>
      <c r="D12" s="6" t="s">
        <v>323</v>
      </c>
      <c r="E12" s="6" t="s">
        <v>105</v>
      </c>
      <c r="F12" s="5" t="s">
        <v>95</v>
      </c>
      <c r="G12" s="5" t="s">
        <v>94</v>
      </c>
      <c r="H12" s="5" t="s">
        <v>94</v>
      </c>
      <c r="I12" s="5" t="s">
        <v>252</v>
      </c>
      <c r="J12" s="5" t="s">
        <v>318</v>
      </c>
    </row>
    <row r="13" spans="1:10" ht="168.75">
      <c r="A13" s="5">
        <v>12</v>
      </c>
      <c r="B13" s="5" t="s">
        <v>45</v>
      </c>
      <c r="C13" s="6" t="s">
        <v>353</v>
      </c>
      <c r="D13" s="6" t="s">
        <v>74</v>
      </c>
      <c r="E13" s="6" t="s">
        <v>105</v>
      </c>
      <c r="F13" s="5" t="s">
        <v>95</v>
      </c>
      <c r="G13" s="5" t="s">
        <v>94</v>
      </c>
      <c r="H13" s="5" t="s">
        <v>94</v>
      </c>
      <c r="I13" s="5" t="s">
        <v>354</v>
      </c>
      <c r="J13" s="5" t="s">
        <v>338</v>
      </c>
    </row>
    <row r="14" spans="1:10" ht="37.5">
      <c r="A14" s="5">
        <v>13</v>
      </c>
      <c r="B14" s="5" t="s">
        <v>46</v>
      </c>
      <c r="C14" s="6" t="s">
        <v>81</v>
      </c>
      <c r="D14" s="6" t="s">
        <v>75</v>
      </c>
      <c r="E14" s="6" t="s">
        <v>105</v>
      </c>
      <c r="F14" s="5" t="s">
        <v>95</v>
      </c>
      <c r="G14" s="5" t="s">
        <v>94</v>
      </c>
      <c r="H14" s="5" t="s">
        <v>94</v>
      </c>
      <c r="I14" s="5" t="s">
        <v>98</v>
      </c>
      <c r="J14" s="5" t="s">
        <v>97</v>
      </c>
    </row>
    <row r="15" spans="1:10" ht="131.25">
      <c r="A15" s="5">
        <v>14</v>
      </c>
      <c r="B15" s="5" t="s">
        <v>47</v>
      </c>
      <c r="C15" s="6" t="s">
        <v>239</v>
      </c>
      <c r="D15" s="6" t="s">
        <v>8</v>
      </c>
      <c r="E15" s="6" t="s">
        <v>105</v>
      </c>
      <c r="F15" s="5" t="s">
        <v>94</v>
      </c>
      <c r="G15" s="5" t="s">
        <v>94</v>
      </c>
      <c r="H15" s="5" t="s">
        <v>94</v>
      </c>
      <c r="I15" s="5" t="s">
        <v>98</v>
      </c>
      <c r="J15" s="5" t="s">
        <v>339</v>
      </c>
    </row>
    <row r="16" spans="1:10" ht="206.25">
      <c r="A16" s="5">
        <v>15</v>
      </c>
      <c r="B16" s="5" t="s">
        <v>196</v>
      </c>
      <c r="C16" s="6" t="s">
        <v>355</v>
      </c>
      <c r="D16" s="6" t="s">
        <v>213</v>
      </c>
      <c r="E16" s="6" t="s">
        <v>104</v>
      </c>
      <c r="F16" s="5" t="s">
        <v>94</v>
      </c>
      <c r="G16" s="5" t="s">
        <v>94</v>
      </c>
      <c r="H16" s="5" t="s">
        <v>94</v>
      </c>
      <c r="I16" s="5" t="s">
        <v>356</v>
      </c>
      <c r="J16" s="5" t="s">
        <v>342</v>
      </c>
    </row>
    <row r="17" spans="1:10" ht="206.25">
      <c r="A17" s="5">
        <v>16</v>
      </c>
      <c r="B17" s="5" t="s">
        <v>197</v>
      </c>
      <c r="C17" s="6" t="s">
        <v>355</v>
      </c>
      <c r="D17" s="6" t="s">
        <v>214</v>
      </c>
      <c r="E17" s="6" t="s">
        <v>104</v>
      </c>
      <c r="F17" s="5" t="s">
        <v>94</v>
      </c>
      <c r="G17" s="5" t="s">
        <v>94</v>
      </c>
      <c r="H17" s="5" t="s">
        <v>94</v>
      </c>
      <c r="I17" s="5" t="s">
        <v>356</v>
      </c>
      <c r="J17" s="5" t="s">
        <v>343</v>
      </c>
    </row>
    <row r="18" spans="1:10" ht="206.25">
      <c r="A18" s="5">
        <v>17</v>
      </c>
      <c r="B18" s="5" t="s">
        <v>198</v>
      </c>
      <c r="C18" s="6" t="s">
        <v>355</v>
      </c>
      <c r="D18" s="6" t="s">
        <v>215</v>
      </c>
      <c r="E18" s="6" t="s">
        <v>104</v>
      </c>
      <c r="F18" s="5" t="s">
        <v>94</v>
      </c>
      <c r="G18" s="5" t="s">
        <v>94</v>
      </c>
      <c r="H18" s="5" t="s">
        <v>94</v>
      </c>
      <c r="I18" s="5" t="s">
        <v>356</v>
      </c>
      <c r="J18" s="5" t="s">
        <v>344</v>
      </c>
    </row>
    <row r="19" spans="1:10" ht="206.25">
      <c r="A19" s="5">
        <v>18</v>
      </c>
      <c r="B19" s="5" t="s">
        <v>199</v>
      </c>
      <c r="C19" s="6" t="s">
        <v>355</v>
      </c>
      <c r="D19" s="6" t="s">
        <v>216</v>
      </c>
      <c r="E19" s="6" t="s">
        <v>104</v>
      </c>
      <c r="F19" s="5" t="s">
        <v>94</v>
      </c>
      <c r="G19" s="5" t="s">
        <v>94</v>
      </c>
      <c r="H19" s="5" t="s">
        <v>94</v>
      </c>
      <c r="I19" s="5" t="s">
        <v>356</v>
      </c>
      <c r="J19" s="5" t="s">
        <v>345</v>
      </c>
    </row>
    <row r="20" spans="1:10" ht="206.25">
      <c r="A20" s="5">
        <v>19</v>
      </c>
      <c r="B20" s="5" t="s">
        <v>200</v>
      </c>
      <c r="C20" s="6" t="s">
        <v>355</v>
      </c>
      <c r="D20" s="6" t="s">
        <v>217</v>
      </c>
      <c r="E20" s="6" t="s">
        <v>104</v>
      </c>
      <c r="F20" s="5" t="s">
        <v>94</v>
      </c>
      <c r="G20" s="5" t="s">
        <v>94</v>
      </c>
      <c r="H20" s="5" t="s">
        <v>94</v>
      </c>
      <c r="I20" s="5" t="s">
        <v>356</v>
      </c>
      <c r="J20" s="5" t="s">
        <v>346</v>
      </c>
    </row>
    <row r="21" spans="1:10" ht="206.25">
      <c r="A21" s="5">
        <v>20</v>
      </c>
      <c r="B21" s="5" t="s">
        <v>201</v>
      </c>
      <c r="C21" s="6" t="s">
        <v>355</v>
      </c>
      <c r="D21" s="6" t="s">
        <v>218</v>
      </c>
      <c r="E21" s="6" t="s">
        <v>104</v>
      </c>
      <c r="F21" s="5" t="s">
        <v>94</v>
      </c>
      <c r="G21" s="5" t="s">
        <v>94</v>
      </c>
      <c r="H21" s="5" t="s">
        <v>94</v>
      </c>
      <c r="I21" s="5" t="s">
        <v>356</v>
      </c>
      <c r="J21" s="5" t="s">
        <v>347</v>
      </c>
    </row>
    <row r="22" spans="1:10" ht="206.25">
      <c r="A22" s="5">
        <v>21</v>
      </c>
      <c r="B22" s="5" t="s">
        <v>202</v>
      </c>
      <c r="C22" s="6" t="s">
        <v>355</v>
      </c>
      <c r="D22" s="6" t="s">
        <v>219</v>
      </c>
      <c r="E22" s="6" t="s">
        <v>105</v>
      </c>
      <c r="F22" s="5" t="s">
        <v>95</v>
      </c>
      <c r="G22" s="5" t="s">
        <v>94</v>
      </c>
      <c r="H22" s="5" t="s">
        <v>94</v>
      </c>
      <c r="I22" s="5" t="s">
        <v>356</v>
      </c>
      <c r="J22" s="5" t="s">
        <v>338</v>
      </c>
    </row>
    <row r="23" spans="1:10" ht="206.25">
      <c r="A23" s="5">
        <v>22</v>
      </c>
      <c r="B23" s="5" t="s">
        <v>203</v>
      </c>
      <c r="C23" s="6" t="s">
        <v>355</v>
      </c>
      <c r="D23" s="6" t="s">
        <v>220</v>
      </c>
      <c r="E23" s="6" t="s">
        <v>105</v>
      </c>
      <c r="F23" s="5" t="s">
        <v>94</v>
      </c>
      <c r="G23" s="5" t="s">
        <v>94</v>
      </c>
      <c r="H23" s="5" t="s">
        <v>94</v>
      </c>
      <c r="I23" s="5" t="s">
        <v>356</v>
      </c>
      <c r="J23" s="5" t="s">
        <v>348</v>
      </c>
    </row>
    <row r="24" spans="1:10" ht="150">
      <c r="A24" s="5">
        <v>23</v>
      </c>
      <c r="B24" s="5" t="s">
        <v>204</v>
      </c>
      <c r="C24" s="6" t="s">
        <v>329</v>
      </c>
      <c r="D24" s="6" t="s">
        <v>221</v>
      </c>
      <c r="E24" s="6" t="s">
        <v>105</v>
      </c>
      <c r="F24" s="5" t="s">
        <v>95</v>
      </c>
      <c r="G24" s="5" t="s">
        <v>94</v>
      </c>
      <c r="H24" s="5" t="s">
        <v>94</v>
      </c>
      <c r="I24" s="5" t="s">
        <v>349</v>
      </c>
      <c r="J24" s="5" t="s">
        <v>333</v>
      </c>
    </row>
    <row r="25" spans="1:10" ht="168.75">
      <c r="A25" s="5">
        <v>24</v>
      </c>
      <c r="B25" s="5" t="s">
        <v>205</v>
      </c>
      <c r="C25" s="6" t="s">
        <v>330</v>
      </c>
      <c r="D25" s="6" t="s">
        <v>222</v>
      </c>
      <c r="E25" s="6" t="s">
        <v>105</v>
      </c>
      <c r="F25" s="5" t="s">
        <v>95</v>
      </c>
      <c r="G25" s="5" t="s">
        <v>94</v>
      </c>
      <c r="H25" s="5" t="s">
        <v>94</v>
      </c>
      <c r="I25" s="5" t="s">
        <v>349</v>
      </c>
      <c r="J25" s="5" t="s">
        <v>332</v>
      </c>
    </row>
    <row r="26" spans="1:10" ht="37.5">
      <c r="A26" s="5">
        <v>25</v>
      </c>
      <c r="B26" s="5" t="s">
        <v>206</v>
      </c>
      <c r="C26" s="6" t="s">
        <v>258</v>
      </c>
      <c r="D26" s="6" t="s">
        <v>223</v>
      </c>
      <c r="E26" s="6" t="s">
        <v>104</v>
      </c>
      <c r="F26" s="5" t="s">
        <v>94</v>
      </c>
      <c r="G26" s="5" t="s">
        <v>94</v>
      </c>
      <c r="H26" s="5" t="s">
        <v>94</v>
      </c>
      <c r="I26" s="5" t="s">
        <v>282</v>
      </c>
      <c r="J26" s="5" t="s">
        <v>98</v>
      </c>
    </row>
    <row r="27" spans="1:10" ht="206.25">
      <c r="A27" s="5">
        <v>26</v>
      </c>
      <c r="B27" s="5" t="s">
        <v>207</v>
      </c>
      <c r="C27" s="6" t="s">
        <v>352</v>
      </c>
      <c r="D27" s="6" t="s">
        <v>224</v>
      </c>
      <c r="E27" s="6" t="s">
        <v>104</v>
      </c>
      <c r="F27" s="5" t="s">
        <v>94</v>
      </c>
      <c r="G27" s="5" t="s">
        <v>94</v>
      </c>
      <c r="H27" s="5" t="s">
        <v>94</v>
      </c>
      <c r="I27" s="5" t="s">
        <v>351</v>
      </c>
      <c r="J27" s="5" t="s">
        <v>350</v>
      </c>
    </row>
    <row r="28" spans="1:10" ht="37.5">
      <c r="A28" s="5">
        <v>27</v>
      </c>
      <c r="B28" s="5" t="s">
        <v>208</v>
      </c>
      <c r="C28" s="6" t="s">
        <v>258</v>
      </c>
      <c r="D28" s="6" t="s">
        <v>225</v>
      </c>
      <c r="E28" s="6" t="s">
        <v>104</v>
      </c>
      <c r="F28" s="5" t="s">
        <v>94</v>
      </c>
      <c r="G28" s="5" t="s">
        <v>94</v>
      </c>
      <c r="H28" s="5" t="s">
        <v>94</v>
      </c>
      <c r="I28" s="5" t="s">
        <v>282</v>
      </c>
      <c r="J28" s="5" t="s">
        <v>98</v>
      </c>
    </row>
    <row r="29" spans="1:10" ht="243.75">
      <c r="A29" s="5">
        <v>28</v>
      </c>
      <c r="B29" s="5" t="s">
        <v>209</v>
      </c>
      <c r="C29" s="6" t="s">
        <v>212</v>
      </c>
      <c r="D29" s="6" t="s">
        <v>331</v>
      </c>
      <c r="E29" s="6" t="s">
        <v>105</v>
      </c>
      <c r="F29" s="5" t="s">
        <v>94</v>
      </c>
      <c r="G29" s="5" t="s">
        <v>94</v>
      </c>
      <c r="H29" s="5" t="s">
        <v>94</v>
      </c>
      <c r="I29" s="5" t="s">
        <v>98</v>
      </c>
      <c r="J29" s="5" t="s">
        <v>259</v>
      </c>
    </row>
    <row r="30" spans="1:10">
      <c r="A30" s="5">
        <v>29</v>
      </c>
      <c r="B30" s="5" t="s">
        <v>56</v>
      </c>
      <c r="C30" s="6" t="s">
        <v>243</v>
      </c>
      <c r="D30" s="6" t="s">
        <v>76</v>
      </c>
      <c r="E30" s="6" t="s">
        <v>104</v>
      </c>
      <c r="F30" s="5" t="s">
        <v>94</v>
      </c>
      <c r="G30" s="5" t="s">
        <v>94</v>
      </c>
      <c r="H30" s="5" t="s">
        <v>94</v>
      </c>
      <c r="I30" s="5" t="s">
        <v>98</v>
      </c>
      <c r="J30" s="6" t="s">
        <v>357</v>
      </c>
    </row>
    <row r="31" spans="1:10">
      <c r="A31" s="5">
        <v>30</v>
      </c>
      <c r="B31" s="5" t="s">
        <v>71</v>
      </c>
      <c r="C31" s="6" t="s">
        <v>246</v>
      </c>
      <c r="D31" s="6" t="s">
        <v>328</v>
      </c>
      <c r="E31" s="6" t="s">
        <v>104</v>
      </c>
      <c r="F31" s="5" t="s">
        <v>95</v>
      </c>
      <c r="G31" s="5" t="s">
        <v>95</v>
      </c>
      <c r="H31" s="5" t="s">
        <v>95</v>
      </c>
      <c r="I31" s="5" t="s">
        <v>98</v>
      </c>
      <c r="J31" s="6" t="s">
        <v>255</v>
      </c>
    </row>
    <row r="32" spans="1:10" ht="37.5">
      <c r="A32" s="5">
        <v>31</v>
      </c>
      <c r="B32" s="5" t="s">
        <v>231</v>
      </c>
      <c r="C32" s="6" t="s">
        <v>90</v>
      </c>
      <c r="D32" s="6" t="s">
        <v>248</v>
      </c>
      <c r="E32" s="6" t="s">
        <v>105</v>
      </c>
      <c r="F32" s="5" t="s">
        <v>95</v>
      </c>
      <c r="G32" s="5" t="s">
        <v>95</v>
      </c>
      <c r="H32" s="5" t="s">
        <v>95</v>
      </c>
      <c r="I32" s="5" t="s">
        <v>98</v>
      </c>
      <c r="J32" s="6" t="s">
        <v>255</v>
      </c>
    </row>
    <row r="33" spans="1:10" ht="37.5">
      <c r="A33" s="5">
        <v>32</v>
      </c>
      <c r="B33" s="5" t="s">
        <v>232</v>
      </c>
      <c r="C33" s="6" t="s">
        <v>90</v>
      </c>
      <c r="D33" s="6" t="s">
        <v>249</v>
      </c>
      <c r="E33" s="6" t="s">
        <v>105</v>
      </c>
      <c r="F33" s="5" t="s">
        <v>95</v>
      </c>
      <c r="G33" s="5" t="s">
        <v>95</v>
      </c>
      <c r="H33" s="5" t="s">
        <v>95</v>
      </c>
      <c r="I33" s="5" t="s">
        <v>98</v>
      </c>
      <c r="J33" s="6" t="s">
        <v>255</v>
      </c>
    </row>
    <row r="34" spans="1:10" ht="37.5">
      <c r="A34" s="5">
        <v>33</v>
      </c>
      <c r="B34" s="5" t="s">
        <v>233</v>
      </c>
      <c r="C34" s="6" t="s">
        <v>90</v>
      </c>
      <c r="D34" s="6" t="s">
        <v>250</v>
      </c>
      <c r="E34" s="6" t="s">
        <v>105</v>
      </c>
      <c r="F34" s="5" t="s">
        <v>95</v>
      </c>
      <c r="G34" s="5" t="s">
        <v>95</v>
      </c>
      <c r="H34" s="5" t="s">
        <v>95</v>
      </c>
      <c r="I34" s="5" t="s">
        <v>98</v>
      </c>
      <c r="J34" s="6" t="s">
        <v>255</v>
      </c>
    </row>
    <row r="35" spans="1:10" ht="37.5">
      <c r="A35" s="5">
        <v>34</v>
      </c>
      <c r="B35" s="5" t="s">
        <v>234</v>
      </c>
      <c r="C35" s="6" t="s">
        <v>90</v>
      </c>
      <c r="D35" s="6" t="s">
        <v>251</v>
      </c>
      <c r="E35" s="6" t="s">
        <v>105</v>
      </c>
      <c r="F35" s="5" t="s">
        <v>95</v>
      </c>
      <c r="G35" s="5" t="s">
        <v>95</v>
      </c>
      <c r="H35" s="5" t="s">
        <v>95</v>
      </c>
      <c r="I35" s="5" t="s">
        <v>98</v>
      </c>
      <c r="J35" s="6" t="s">
        <v>255</v>
      </c>
    </row>
  </sheetData>
  <pageMargins left="0.7" right="0.7" top="0.75" bottom="0.75" header="0.3" footer="0.3"/>
  <pageSetup paperSize="9" scale="55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workbookViewId="0">
      <pane ySplit="1" topLeftCell="A53" activePane="bottomLeft" state="frozen"/>
      <selection pane="bottomLeft" activeCell="A2" sqref="A2"/>
    </sheetView>
  </sheetViews>
  <sheetFormatPr defaultRowHeight="15"/>
  <cols>
    <col min="1" max="1" width="6.140625" style="14" customWidth="1"/>
    <col min="2" max="2" width="24.85546875" style="14" bestFit="1" customWidth="1"/>
    <col min="3" max="3" width="14.7109375" style="14" bestFit="1" customWidth="1"/>
    <col min="4" max="4" width="35.85546875" style="19" customWidth="1"/>
    <col min="5" max="5" width="44.42578125" style="19" customWidth="1"/>
    <col min="6" max="6" width="26.42578125" style="14" customWidth="1"/>
    <col min="7" max="16384" width="9.140625" style="14"/>
  </cols>
  <sheetData>
    <row r="1" spans="1:5">
      <c r="A1" s="15" t="s">
        <v>108</v>
      </c>
      <c r="B1" s="16" t="s">
        <v>109</v>
      </c>
      <c r="C1" s="17" t="s">
        <v>110</v>
      </c>
      <c r="D1" s="16" t="s">
        <v>111</v>
      </c>
      <c r="E1" s="18" t="s">
        <v>112</v>
      </c>
    </row>
    <row r="2" spans="1:5">
      <c r="A2" s="20">
        <f>ROW()-1</f>
        <v>1</v>
      </c>
      <c r="B2" s="21" t="s">
        <v>33</v>
      </c>
      <c r="C2" s="20" t="s">
        <v>91</v>
      </c>
      <c r="D2" s="22" t="s">
        <v>113</v>
      </c>
      <c r="E2" s="22"/>
    </row>
    <row r="3" spans="1:5">
      <c r="A3" s="20">
        <f t="shared" ref="A3:A66" si="0">ROW()-1</f>
        <v>2</v>
      </c>
      <c r="B3" s="21" t="s">
        <v>33</v>
      </c>
      <c r="C3" s="20" t="s">
        <v>1</v>
      </c>
      <c r="D3" s="22" t="s">
        <v>114</v>
      </c>
      <c r="E3" s="22"/>
    </row>
    <row r="4" spans="1:5">
      <c r="A4" s="20">
        <f t="shared" si="0"/>
        <v>3</v>
      </c>
      <c r="B4" s="21" t="s">
        <v>33</v>
      </c>
      <c r="C4" s="20" t="s">
        <v>92</v>
      </c>
      <c r="D4" s="22" t="s">
        <v>115</v>
      </c>
      <c r="E4" s="22"/>
    </row>
    <row r="5" spans="1:5">
      <c r="A5" s="20">
        <f t="shared" si="0"/>
        <v>4</v>
      </c>
      <c r="B5" s="21" t="s">
        <v>33</v>
      </c>
      <c r="C5" s="20" t="s">
        <v>116</v>
      </c>
      <c r="D5" s="22" t="s">
        <v>117</v>
      </c>
      <c r="E5" s="22"/>
    </row>
    <row r="6" spans="1:5">
      <c r="A6" s="20">
        <f t="shared" si="0"/>
        <v>5</v>
      </c>
      <c r="B6" s="21" t="s">
        <v>34</v>
      </c>
      <c r="C6" s="20" t="s">
        <v>118</v>
      </c>
      <c r="D6" s="22" t="str">
        <f>C6&amp;" genrated the trade file"</f>
        <v>BSE genrated the trade file</v>
      </c>
      <c r="E6" s="22"/>
    </row>
    <row r="7" spans="1:5">
      <c r="A7" s="20">
        <f t="shared" si="0"/>
        <v>6</v>
      </c>
      <c r="B7" s="21" t="s">
        <v>34</v>
      </c>
      <c r="C7" s="20" t="s">
        <v>0</v>
      </c>
      <c r="D7" s="22" t="str">
        <f t="shared" ref="D7:D10" si="1">C7&amp;" genrated the trade file"</f>
        <v>NSE genrated the trade file</v>
      </c>
      <c r="E7" s="22"/>
    </row>
    <row r="8" spans="1:5">
      <c r="A8" s="20">
        <f t="shared" si="0"/>
        <v>7</v>
      </c>
      <c r="B8" s="21" t="s">
        <v>34</v>
      </c>
      <c r="C8" s="20" t="s">
        <v>119</v>
      </c>
      <c r="D8" s="22" t="str">
        <f t="shared" si="1"/>
        <v>MSE genrated the trade file</v>
      </c>
      <c r="E8" s="22"/>
    </row>
    <row r="9" spans="1:5">
      <c r="A9" s="20">
        <f t="shared" si="0"/>
        <v>8</v>
      </c>
      <c r="B9" s="21" t="s">
        <v>34</v>
      </c>
      <c r="C9" s="20" t="s">
        <v>120</v>
      </c>
      <c r="D9" s="22" t="s">
        <v>121</v>
      </c>
      <c r="E9" s="22"/>
    </row>
    <row r="10" spans="1:5">
      <c r="A10" s="20">
        <f t="shared" si="0"/>
        <v>9</v>
      </c>
      <c r="B10" s="21" t="s">
        <v>34</v>
      </c>
      <c r="C10" s="20" t="s">
        <v>122</v>
      </c>
      <c r="D10" s="22" t="str">
        <f t="shared" si="1"/>
        <v>MCX genrated the trade file</v>
      </c>
      <c r="E10" s="22"/>
    </row>
    <row r="11" spans="1:5">
      <c r="A11" s="20">
        <f t="shared" si="0"/>
        <v>10</v>
      </c>
      <c r="B11" s="21" t="s">
        <v>34</v>
      </c>
      <c r="C11" s="23" t="s">
        <v>123</v>
      </c>
      <c r="D11" s="23" t="s">
        <v>312</v>
      </c>
      <c r="E11" s="22"/>
    </row>
    <row r="12" spans="1:5">
      <c r="A12" s="20">
        <f t="shared" si="0"/>
        <v>11</v>
      </c>
      <c r="B12" s="21" t="s">
        <v>34</v>
      </c>
      <c r="C12" s="23" t="s">
        <v>313</v>
      </c>
      <c r="D12" s="23" t="s">
        <v>314</v>
      </c>
      <c r="E12" s="22"/>
    </row>
    <row r="13" spans="1:5">
      <c r="A13" s="20">
        <f t="shared" si="0"/>
        <v>12</v>
      </c>
      <c r="B13" s="21" t="s">
        <v>34</v>
      </c>
      <c r="C13" s="23" t="s">
        <v>124</v>
      </c>
      <c r="D13" s="23" t="s">
        <v>315</v>
      </c>
      <c r="E13" s="22"/>
    </row>
    <row r="14" spans="1:5">
      <c r="A14" s="20">
        <f t="shared" si="0"/>
        <v>13</v>
      </c>
      <c r="B14" s="21" t="s">
        <v>34</v>
      </c>
      <c r="C14" s="23" t="s">
        <v>316</v>
      </c>
      <c r="D14" s="23" t="s">
        <v>125</v>
      </c>
      <c r="E14" s="22"/>
    </row>
    <row r="15" spans="1:5" ht="45">
      <c r="A15" s="20">
        <f t="shared" si="0"/>
        <v>14</v>
      </c>
      <c r="B15" s="21" t="s">
        <v>34</v>
      </c>
      <c r="C15" s="23" t="s">
        <v>126</v>
      </c>
      <c r="D15" s="23" t="s">
        <v>127</v>
      </c>
      <c r="E15" s="22" t="s">
        <v>128</v>
      </c>
    </row>
    <row r="16" spans="1:5">
      <c r="A16" s="20">
        <f t="shared" si="0"/>
        <v>15</v>
      </c>
      <c r="B16" s="21" t="s">
        <v>34</v>
      </c>
      <c r="C16" s="23" t="s">
        <v>285</v>
      </c>
      <c r="D16" s="23" t="s">
        <v>317</v>
      </c>
      <c r="E16" s="22"/>
    </row>
    <row r="17" spans="1:5">
      <c r="A17" s="20">
        <f t="shared" si="0"/>
        <v>16</v>
      </c>
      <c r="B17" s="22" t="s">
        <v>35</v>
      </c>
      <c r="C17" s="20" t="s">
        <v>118</v>
      </c>
      <c r="D17" s="22" t="str">
        <f>"Trading was done at "&amp;C17</f>
        <v>Trading was done at BSE</v>
      </c>
      <c r="E17" s="22"/>
    </row>
    <row r="18" spans="1:5">
      <c r="A18" s="20">
        <f t="shared" si="0"/>
        <v>17</v>
      </c>
      <c r="B18" s="22" t="s">
        <v>35</v>
      </c>
      <c r="C18" s="20" t="s">
        <v>0</v>
      </c>
      <c r="D18" s="22" t="str">
        <f>"Trading was done at "&amp;C18</f>
        <v>Trading was done at NSE</v>
      </c>
      <c r="E18" s="22"/>
    </row>
    <row r="19" spans="1:5">
      <c r="A19" s="20">
        <f t="shared" si="0"/>
        <v>18</v>
      </c>
      <c r="B19" s="22" t="s">
        <v>35</v>
      </c>
      <c r="C19" s="20" t="s">
        <v>119</v>
      </c>
      <c r="D19" s="22" t="str">
        <f>"Trading was done at "&amp;C19</f>
        <v>Trading was done at MSE</v>
      </c>
      <c r="E19" s="22"/>
    </row>
    <row r="20" spans="1:5">
      <c r="A20" s="20">
        <f t="shared" si="0"/>
        <v>19</v>
      </c>
      <c r="B20" s="22" t="s">
        <v>35</v>
      </c>
      <c r="C20" s="20" t="s">
        <v>120</v>
      </c>
      <c r="D20" s="22" t="str">
        <f>"Trading was done at "&amp;C20</f>
        <v>Trading was done at NCD</v>
      </c>
      <c r="E20" s="22"/>
    </row>
    <row r="21" spans="1:5">
      <c r="A21" s="20">
        <f t="shared" si="0"/>
        <v>20</v>
      </c>
      <c r="B21" s="22" t="s">
        <v>35</v>
      </c>
      <c r="C21" s="20" t="s">
        <v>122</v>
      </c>
      <c r="D21" s="22" t="str">
        <f>"Trading was done at "&amp;C21</f>
        <v>Trading was done at MCX</v>
      </c>
      <c r="E21" s="22"/>
    </row>
    <row r="22" spans="1:5">
      <c r="A22" s="20">
        <f t="shared" si="0"/>
        <v>21</v>
      </c>
      <c r="B22" s="21" t="s">
        <v>54</v>
      </c>
      <c r="C22" s="20" t="s">
        <v>129</v>
      </c>
      <c r="D22" s="22" t="s">
        <v>130</v>
      </c>
      <c r="E22" s="22" t="s">
        <v>131</v>
      </c>
    </row>
    <row r="23" spans="1:5">
      <c r="A23" s="20">
        <f t="shared" si="0"/>
        <v>22</v>
      </c>
      <c r="B23" s="21" t="s">
        <v>54</v>
      </c>
      <c r="C23" s="20" t="s">
        <v>132</v>
      </c>
      <c r="D23" s="22" t="s">
        <v>133</v>
      </c>
      <c r="E23" s="22" t="s">
        <v>131</v>
      </c>
    </row>
    <row r="24" spans="1:5">
      <c r="A24" s="20">
        <f t="shared" si="0"/>
        <v>23</v>
      </c>
      <c r="B24" s="21" t="s">
        <v>59</v>
      </c>
      <c r="C24" s="20" t="s">
        <v>134</v>
      </c>
      <c r="D24" s="22" t="s">
        <v>135</v>
      </c>
      <c r="E24" s="24"/>
    </row>
    <row r="25" spans="1:5">
      <c r="A25" s="20">
        <f t="shared" si="0"/>
        <v>24</v>
      </c>
      <c r="B25" s="21" t="s">
        <v>59</v>
      </c>
      <c r="C25" s="20" t="s">
        <v>136</v>
      </c>
      <c r="D25" s="22" t="s">
        <v>137</v>
      </c>
      <c r="E25" s="22"/>
    </row>
    <row r="26" spans="1:5">
      <c r="A26" s="20">
        <f t="shared" si="0"/>
        <v>25</v>
      </c>
      <c r="B26" s="21" t="s">
        <v>59</v>
      </c>
      <c r="C26" s="20" t="s">
        <v>138</v>
      </c>
      <c r="D26" s="22" t="s">
        <v>139</v>
      </c>
      <c r="E26" s="22"/>
    </row>
    <row r="27" spans="1:5">
      <c r="A27" s="20">
        <f t="shared" si="0"/>
        <v>26</v>
      </c>
      <c r="B27" s="26" t="s">
        <v>59</v>
      </c>
      <c r="C27" s="25" t="s">
        <v>140</v>
      </c>
      <c r="D27" s="24" t="s">
        <v>141</v>
      </c>
      <c r="E27" s="24" t="s">
        <v>335</v>
      </c>
    </row>
    <row r="28" spans="1:5">
      <c r="A28" s="20">
        <f t="shared" si="0"/>
        <v>27</v>
      </c>
      <c r="B28" s="25" t="s">
        <v>59</v>
      </c>
      <c r="C28" s="25" t="s">
        <v>142</v>
      </c>
      <c r="D28" s="24" t="s">
        <v>143</v>
      </c>
      <c r="E28" s="24" t="s">
        <v>335</v>
      </c>
    </row>
    <row r="29" spans="1:5">
      <c r="A29" s="20">
        <f t="shared" si="0"/>
        <v>28</v>
      </c>
      <c r="B29" s="20" t="s">
        <v>48</v>
      </c>
      <c r="C29" s="20" t="s">
        <v>144</v>
      </c>
      <c r="D29" s="22" t="s">
        <v>145</v>
      </c>
      <c r="E29" s="22"/>
    </row>
    <row r="30" spans="1:5">
      <c r="A30" s="20">
        <f t="shared" si="0"/>
        <v>29</v>
      </c>
      <c r="B30" s="20" t="s">
        <v>48</v>
      </c>
      <c r="C30" s="20" t="s">
        <v>146</v>
      </c>
      <c r="D30" s="22" t="s">
        <v>147</v>
      </c>
      <c r="E30" s="22"/>
    </row>
    <row r="31" spans="1:5">
      <c r="A31" s="20">
        <f t="shared" si="0"/>
        <v>30</v>
      </c>
      <c r="B31" s="20" t="s">
        <v>70</v>
      </c>
      <c r="C31" s="20" t="s">
        <v>148</v>
      </c>
      <c r="D31" s="22" t="s">
        <v>149</v>
      </c>
      <c r="E31" s="22"/>
    </row>
    <row r="32" spans="1:5">
      <c r="A32" s="20">
        <f t="shared" si="0"/>
        <v>31</v>
      </c>
      <c r="B32" s="20" t="s">
        <v>70</v>
      </c>
      <c r="C32" s="20" t="s">
        <v>150</v>
      </c>
      <c r="D32" s="22" t="s">
        <v>151</v>
      </c>
      <c r="E32" s="22"/>
    </row>
    <row r="33" spans="1:5">
      <c r="A33" s="20">
        <f t="shared" si="0"/>
        <v>32</v>
      </c>
      <c r="B33" s="20" t="s">
        <v>70</v>
      </c>
      <c r="C33" s="20" t="s">
        <v>152</v>
      </c>
      <c r="D33" s="22" t="s">
        <v>153</v>
      </c>
      <c r="E33" s="22"/>
    </row>
    <row r="34" spans="1:5">
      <c r="A34" s="20">
        <f t="shared" si="0"/>
        <v>33</v>
      </c>
      <c r="B34" s="20" t="s">
        <v>70</v>
      </c>
      <c r="C34" s="20" t="s">
        <v>154</v>
      </c>
      <c r="D34" s="22" t="s">
        <v>155</v>
      </c>
      <c r="E34" s="22"/>
    </row>
    <row r="35" spans="1:5" ht="60">
      <c r="A35" s="20">
        <f t="shared" si="0"/>
        <v>34</v>
      </c>
      <c r="B35" s="20" t="s">
        <v>38</v>
      </c>
      <c r="C35" s="20" t="s">
        <v>93</v>
      </c>
      <c r="D35" s="22" t="s">
        <v>284</v>
      </c>
      <c r="E35" s="22" t="s">
        <v>337</v>
      </c>
    </row>
    <row r="36" spans="1:5">
      <c r="A36" s="20">
        <f t="shared" si="0"/>
        <v>35</v>
      </c>
      <c r="B36" s="20" t="s">
        <v>38</v>
      </c>
      <c r="C36" s="20" t="s">
        <v>156</v>
      </c>
      <c r="D36" s="22" t="s">
        <v>286</v>
      </c>
      <c r="E36" s="22" t="s">
        <v>157</v>
      </c>
    </row>
    <row r="37" spans="1:5" ht="60">
      <c r="A37" s="20">
        <f t="shared" si="0"/>
        <v>36</v>
      </c>
      <c r="B37" s="20" t="s">
        <v>38</v>
      </c>
      <c r="C37" s="20" t="s">
        <v>158</v>
      </c>
      <c r="D37" s="22" t="s">
        <v>115</v>
      </c>
      <c r="E37" s="22" t="s">
        <v>337</v>
      </c>
    </row>
    <row r="38" spans="1:5">
      <c r="A38" s="20">
        <f t="shared" si="0"/>
        <v>37</v>
      </c>
      <c r="B38" s="20" t="s">
        <v>38</v>
      </c>
      <c r="C38" s="20" t="s">
        <v>159</v>
      </c>
      <c r="D38" s="22" t="s">
        <v>287</v>
      </c>
      <c r="E38" s="22"/>
    </row>
    <row r="39" spans="1:5">
      <c r="A39" s="20">
        <f t="shared" si="0"/>
        <v>38</v>
      </c>
      <c r="B39" s="20" t="s">
        <v>38</v>
      </c>
      <c r="C39" s="20" t="s">
        <v>160</v>
      </c>
      <c r="D39" s="22" t="s">
        <v>288</v>
      </c>
      <c r="E39" s="22" t="s">
        <v>161</v>
      </c>
    </row>
    <row r="40" spans="1:5">
      <c r="A40" s="20">
        <f t="shared" si="0"/>
        <v>39</v>
      </c>
      <c r="B40" s="20" t="s">
        <v>38</v>
      </c>
      <c r="C40" s="20" t="s">
        <v>162</v>
      </c>
      <c r="D40" s="22" t="s">
        <v>289</v>
      </c>
      <c r="E40" s="22"/>
    </row>
    <row r="41" spans="1:5">
      <c r="A41" s="20">
        <f t="shared" si="0"/>
        <v>40</v>
      </c>
      <c r="B41" s="20" t="s">
        <v>38</v>
      </c>
      <c r="C41" s="20" t="s">
        <v>163</v>
      </c>
      <c r="D41" s="22" t="s">
        <v>290</v>
      </c>
      <c r="E41" s="22"/>
    </row>
    <row r="42" spans="1:5">
      <c r="A42" s="20">
        <f t="shared" si="0"/>
        <v>41</v>
      </c>
      <c r="B42" s="20" t="s">
        <v>38</v>
      </c>
      <c r="C42" s="20" t="s">
        <v>164</v>
      </c>
      <c r="D42" s="22" t="s">
        <v>291</v>
      </c>
      <c r="E42" s="22"/>
    </row>
    <row r="43" spans="1:5">
      <c r="A43" s="20">
        <f t="shared" si="0"/>
        <v>42</v>
      </c>
      <c r="B43" s="20" t="s">
        <v>38</v>
      </c>
      <c r="C43" s="20" t="s">
        <v>165</v>
      </c>
      <c r="D43" s="22" t="s">
        <v>292</v>
      </c>
      <c r="E43" s="22"/>
    </row>
    <row r="44" spans="1:5">
      <c r="A44" s="20">
        <f t="shared" si="0"/>
        <v>43</v>
      </c>
      <c r="B44" s="20" t="s">
        <v>38</v>
      </c>
      <c r="C44" s="20" t="s">
        <v>166</v>
      </c>
      <c r="D44" s="22" t="s">
        <v>293</v>
      </c>
      <c r="E44" s="22"/>
    </row>
    <row r="45" spans="1:5">
      <c r="A45" s="20">
        <f t="shared" si="0"/>
        <v>44</v>
      </c>
      <c r="B45" s="20" t="s">
        <v>38</v>
      </c>
      <c r="C45" s="20" t="s">
        <v>167</v>
      </c>
      <c r="D45" s="22" t="s">
        <v>294</v>
      </c>
      <c r="E45" s="22"/>
    </row>
    <row r="46" spans="1:5">
      <c r="A46" s="20">
        <f t="shared" si="0"/>
        <v>45</v>
      </c>
      <c r="B46" s="20" t="s">
        <v>38</v>
      </c>
      <c r="C46" s="20" t="s">
        <v>168</v>
      </c>
      <c r="D46" s="22" t="s">
        <v>295</v>
      </c>
      <c r="E46" s="22"/>
    </row>
    <row r="47" spans="1:5">
      <c r="A47" s="20">
        <f t="shared" si="0"/>
        <v>46</v>
      </c>
      <c r="B47" s="20" t="s">
        <v>38</v>
      </c>
      <c r="C47" s="20" t="s">
        <v>169</v>
      </c>
      <c r="D47" s="22" t="s">
        <v>296</v>
      </c>
      <c r="E47" s="22"/>
    </row>
    <row r="48" spans="1:5">
      <c r="A48" s="20">
        <f t="shared" si="0"/>
        <v>47</v>
      </c>
      <c r="B48" s="20" t="s">
        <v>38</v>
      </c>
      <c r="C48" s="20" t="s">
        <v>170</v>
      </c>
      <c r="D48" s="22" t="s">
        <v>297</v>
      </c>
      <c r="E48" s="22"/>
    </row>
    <row r="49" spans="1:5">
      <c r="A49" s="20">
        <f t="shared" si="0"/>
        <v>48</v>
      </c>
      <c r="B49" s="20" t="s">
        <v>38</v>
      </c>
      <c r="C49" s="20" t="s">
        <v>171</v>
      </c>
      <c r="D49" s="22" t="s">
        <v>298</v>
      </c>
      <c r="E49" s="22"/>
    </row>
    <row r="50" spans="1:5">
      <c r="A50" s="20">
        <f t="shared" si="0"/>
        <v>49</v>
      </c>
      <c r="B50" s="20" t="s">
        <v>23</v>
      </c>
      <c r="C50" s="22" t="s">
        <v>299</v>
      </c>
      <c r="D50" s="21" t="s">
        <v>172</v>
      </c>
      <c r="E50" s="22" t="s">
        <v>1</v>
      </c>
    </row>
    <row r="51" spans="1:5">
      <c r="A51" s="20">
        <f t="shared" si="0"/>
        <v>50</v>
      </c>
      <c r="B51" s="20" t="s">
        <v>23</v>
      </c>
      <c r="C51" s="22" t="s">
        <v>173</v>
      </c>
      <c r="D51" s="21" t="s">
        <v>174</v>
      </c>
      <c r="E51" s="22" t="s">
        <v>1</v>
      </c>
    </row>
    <row r="52" spans="1:5">
      <c r="A52" s="20">
        <f t="shared" si="0"/>
        <v>51</v>
      </c>
      <c r="B52" s="20" t="s">
        <v>23</v>
      </c>
      <c r="C52" s="22" t="s">
        <v>175</v>
      </c>
      <c r="D52" s="21" t="s">
        <v>176</v>
      </c>
      <c r="E52" s="22" t="s">
        <v>1</v>
      </c>
    </row>
    <row r="53" spans="1:5">
      <c r="A53" s="20">
        <f t="shared" si="0"/>
        <v>52</v>
      </c>
      <c r="B53" s="20" t="s">
        <v>23</v>
      </c>
      <c r="C53" s="22" t="s">
        <v>300</v>
      </c>
      <c r="D53" s="21" t="s">
        <v>155</v>
      </c>
      <c r="E53" s="22" t="s">
        <v>1</v>
      </c>
    </row>
    <row r="54" spans="1:5">
      <c r="A54" s="20">
        <f t="shared" si="0"/>
        <v>53</v>
      </c>
      <c r="B54" s="20" t="s">
        <v>23</v>
      </c>
      <c r="C54" s="22" t="s">
        <v>301</v>
      </c>
      <c r="D54" s="21" t="s">
        <v>177</v>
      </c>
      <c r="E54" s="22" t="s">
        <v>1</v>
      </c>
    </row>
    <row r="55" spans="1:5">
      <c r="A55" s="20">
        <f t="shared" si="0"/>
        <v>54</v>
      </c>
      <c r="B55" s="20" t="s">
        <v>23</v>
      </c>
      <c r="C55" s="45" t="s">
        <v>374</v>
      </c>
      <c r="D55" s="21" t="s">
        <v>178</v>
      </c>
      <c r="E55" s="22" t="s">
        <v>1</v>
      </c>
    </row>
    <row r="56" spans="1:5">
      <c r="A56" s="20">
        <f t="shared" si="0"/>
        <v>55</v>
      </c>
      <c r="B56" s="20" t="s">
        <v>23</v>
      </c>
      <c r="C56" s="22" t="s">
        <v>302</v>
      </c>
      <c r="D56" s="22" t="s">
        <v>303</v>
      </c>
      <c r="E56" s="22"/>
    </row>
    <row r="57" spans="1:5" ht="15.75">
      <c r="A57" s="20">
        <f t="shared" si="0"/>
        <v>56</v>
      </c>
      <c r="B57" s="20" t="s">
        <v>46</v>
      </c>
      <c r="C57" s="27" t="s">
        <v>179</v>
      </c>
      <c r="D57" s="22" t="s">
        <v>180</v>
      </c>
      <c r="E57" s="22"/>
    </row>
    <row r="58" spans="1:5" ht="15.75">
      <c r="A58" s="20">
        <f t="shared" si="0"/>
        <v>57</v>
      </c>
      <c r="B58" s="20" t="s">
        <v>46</v>
      </c>
      <c r="C58" s="27" t="s">
        <v>181</v>
      </c>
      <c r="D58" s="22" t="s">
        <v>182</v>
      </c>
      <c r="E58" s="22"/>
    </row>
    <row r="59" spans="1:5" ht="15.75">
      <c r="A59" s="20">
        <f t="shared" si="0"/>
        <v>58</v>
      </c>
      <c r="B59" s="20" t="s">
        <v>46</v>
      </c>
      <c r="C59" s="27" t="s">
        <v>183</v>
      </c>
      <c r="D59" s="22" t="s">
        <v>184</v>
      </c>
      <c r="E59" s="22"/>
    </row>
    <row r="60" spans="1:5" ht="15.75">
      <c r="A60" s="20">
        <f t="shared" si="0"/>
        <v>59</v>
      </c>
      <c r="B60" s="20" t="s">
        <v>46</v>
      </c>
      <c r="C60" s="27" t="s">
        <v>185</v>
      </c>
      <c r="D60" s="22" t="s">
        <v>186</v>
      </c>
      <c r="E60" s="22"/>
    </row>
    <row r="61" spans="1:5" ht="15.75">
      <c r="A61" s="20">
        <f t="shared" si="0"/>
        <v>60</v>
      </c>
      <c r="B61" s="20" t="s">
        <v>67</v>
      </c>
      <c r="C61" s="27" t="s">
        <v>187</v>
      </c>
      <c r="D61" s="22" t="s">
        <v>188</v>
      </c>
      <c r="E61" s="22"/>
    </row>
    <row r="62" spans="1:5" ht="15.75">
      <c r="A62" s="20">
        <f t="shared" si="0"/>
        <v>61</v>
      </c>
      <c r="B62" s="20" t="s">
        <v>67</v>
      </c>
      <c r="C62" s="27" t="s">
        <v>146</v>
      </c>
      <c r="D62" s="22" t="s">
        <v>189</v>
      </c>
      <c r="E62" s="22"/>
    </row>
    <row r="63" spans="1:5" ht="30">
      <c r="A63" s="20">
        <f t="shared" si="0"/>
        <v>62</v>
      </c>
      <c r="B63" s="20" t="s">
        <v>67</v>
      </c>
      <c r="C63" s="27"/>
      <c r="D63" s="22" t="s">
        <v>190</v>
      </c>
      <c r="E63" s="22"/>
    </row>
    <row r="64" spans="1:5" ht="45">
      <c r="A64" s="20">
        <f t="shared" si="0"/>
        <v>63</v>
      </c>
      <c r="B64" s="20" t="s">
        <v>69</v>
      </c>
      <c r="C64" s="27">
        <v>1</v>
      </c>
      <c r="D64" s="22" t="s">
        <v>191</v>
      </c>
      <c r="E64" s="22" t="s">
        <v>227</v>
      </c>
    </row>
    <row r="65" spans="1:5" ht="15.75">
      <c r="A65" s="20">
        <f t="shared" si="0"/>
        <v>64</v>
      </c>
      <c r="B65" s="20" t="s">
        <v>69</v>
      </c>
      <c r="C65" s="27">
        <v>2</v>
      </c>
      <c r="D65" s="22" t="s">
        <v>192</v>
      </c>
      <c r="E65" s="22"/>
    </row>
    <row r="66" spans="1:5" ht="15.75">
      <c r="A66" s="20">
        <f t="shared" si="0"/>
        <v>65</v>
      </c>
      <c r="B66" s="20" t="s">
        <v>69</v>
      </c>
      <c r="C66" s="27">
        <v>0</v>
      </c>
      <c r="D66" s="22" t="s">
        <v>177</v>
      </c>
      <c r="E66" s="22"/>
    </row>
    <row r="67" spans="1:5" ht="15.75">
      <c r="A67" s="20">
        <f t="shared" ref="A67:A70" si="2">ROW()-1</f>
        <v>66</v>
      </c>
      <c r="B67" s="20" t="s">
        <v>69</v>
      </c>
      <c r="C67" s="27" t="s">
        <v>193</v>
      </c>
      <c r="D67" s="22" t="s">
        <v>178</v>
      </c>
      <c r="E67" s="22"/>
    </row>
    <row r="68" spans="1:5" ht="30">
      <c r="A68" s="20">
        <f t="shared" si="2"/>
        <v>67</v>
      </c>
      <c r="B68" s="20" t="s">
        <v>228</v>
      </c>
      <c r="C68" s="20">
        <v>1</v>
      </c>
      <c r="D68" s="22" t="s">
        <v>229</v>
      </c>
      <c r="E68" s="22" t="s">
        <v>230</v>
      </c>
    </row>
    <row r="69" spans="1:5">
      <c r="A69" s="20">
        <f t="shared" si="2"/>
        <v>68</v>
      </c>
      <c r="B69" s="20" t="s">
        <v>68</v>
      </c>
      <c r="C69" s="20" t="s">
        <v>304</v>
      </c>
      <c r="D69" s="22" t="s">
        <v>305</v>
      </c>
      <c r="E69" s="22"/>
    </row>
    <row r="70" spans="1:5">
      <c r="A70" s="20">
        <f t="shared" si="2"/>
        <v>69</v>
      </c>
      <c r="B70" s="20" t="s">
        <v>68</v>
      </c>
      <c r="C70" s="20" t="s">
        <v>306</v>
      </c>
      <c r="D70" s="22" t="s">
        <v>307</v>
      </c>
      <c r="E70" s="22"/>
    </row>
  </sheetData>
  <phoneticPr fontId="8" type="noConversion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zoomScale="85" zoomScaleNormal="85" workbookViewId="0">
      <selection activeCell="A5" sqref="A5"/>
    </sheetView>
  </sheetViews>
  <sheetFormatPr defaultRowHeight="15"/>
  <cols>
    <col min="1" max="1" width="40.85546875" style="4" customWidth="1"/>
    <col min="2" max="2" width="79.5703125" customWidth="1"/>
    <col min="3" max="3" width="85" style="3" customWidth="1"/>
  </cols>
  <sheetData>
    <row r="1" spans="1:3" ht="26.25">
      <c r="A1" s="34" t="s">
        <v>260</v>
      </c>
      <c r="B1" s="28" t="s">
        <v>261</v>
      </c>
      <c r="C1" s="29" t="s">
        <v>262</v>
      </c>
    </row>
    <row r="2" spans="1:3" ht="15.75">
      <c r="A2" s="35" t="s">
        <v>263</v>
      </c>
      <c r="B2" s="1" t="s">
        <v>264</v>
      </c>
      <c r="C2" s="1" t="s">
        <v>265</v>
      </c>
    </row>
    <row r="3" spans="1:3" ht="15.75">
      <c r="A3" s="35" t="s">
        <v>266</v>
      </c>
      <c r="B3" s="1" t="s">
        <v>119</v>
      </c>
      <c r="C3" s="1" t="s">
        <v>119</v>
      </c>
    </row>
    <row r="4" spans="1:3" ht="15.75">
      <c r="A4" s="36" t="s">
        <v>267</v>
      </c>
      <c r="B4" s="1" t="s">
        <v>371</v>
      </c>
      <c r="C4" s="1" t="s">
        <v>371</v>
      </c>
    </row>
    <row r="5" spans="1:3" ht="15.75">
      <c r="A5" s="36" t="s">
        <v>70</v>
      </c>
      <c r="B5" s="1" t="s">
        <v>334</v>
      </c>
      <c r="C5" s="1" t="s">
        <v>334</v>
      </c>
    </row>
    <row r="6" spans="1:3" ht="15.75">
      <c r="A6" s="36" t="s">
        <v>268</v>
      </c>
      <c r="B6" s="1" t="s">
        <v>269</v>
      </c>
      <c r="C6" s="1">
        <v>0</v>
      </c>
    </row>
    <row r="7" spans="1:3" ht="15.75">
      <c r="A7" s="36" t="s">
        <v>270</v>
      </c>
      <c r="B7" s="1" t="s">
        <v>271</v>
      </c>
      <c r="C7" s="1">
        <v>0</v>
      </c>
    </row>
    <row r="8" spans="1:3" ht="15.75">
      <c r="A8" s="36" t="s">
        <v>16</v>
      </c>
      <c r="B8" s="1" t="s">
        <v>272</v>
      </c>
      <c r="C8" s="1" t="s">
        <v>272</v>
      </c>
    </row>
    <row r="9" spans="1:3" ht="15.75">
      <c r="A9" s="37" t="s">
        <v>273</v>
      </c>
      <c r="B9" s="1" t="s">
        <v>274</v>
      </c>
      <c r="C9" s="1" t="s">
        <v>274</v>
      </c>
    </row>
    <row r="10" spans="1:3" ht="63">
      <c r="A10" s="36" t="s">
        <v>275</v>
      </c>
      <c r="B10" s="2" t="s">
        <v>276</v>
      </c>
      <c r="C10" s="2" t="s">
        <v>276</v>
      </c>
    </row>
    <row r="11" spans="1:3" ht="31.5">
      <c r="A11" s="36" t="s">
        <v>277</v>
      </c>
      <c r="B11" s="30" t="s">
        <v>359</v>
      </c>
      <c r="C11" s="30" t="s">
        <v>360</v>
      </c>
    </row>
    <row r="12" spans="1:3" ht="47.25">
      <c r="A12" s="36" t="s">
        <v>278</v>
      </c>
      <c r="B12" s="30" t="s">
        <v>369</v>
      </c>
      <c r="C12" s="2" t="s">
        <v>370</v>
      </c>
    </row>
    <row r="13" spans="1:3" ht="195">
      <c r="A13" s="38" t="s">
        <v>279</v>
      </c>
      <c r="B13" s="31" t="s">
        <v>368</v>
      </c>
      <c r="C13" s="32" t="s">
        <v>98</v>
      </c>
    </row>
    <row r="14" spans="1:3">
      <c r="A14" s="46" t="s">
        <v>367</v>
      </c>
      <c r="B14" s="33" t="s">
        <v>364</v>
      </c>
      <c r="C14" s="33" t="s">
        <v>361</v>
      </c>
    </row>
    <row r="15" spans="1:3">
      <c r="A15" s="46"/>
      <c r="B15" s="33" t="s">
        <v>365</v>
      </c>
      <c r="C15" s="33" t="s">
        <v>362</v>
      </c>
    </row>
    <row r="16" spans="1:3">
      <c r="A16" s="46"/>
      <c r="B16" s="33" t="s">
        <v>366</v>
      </c>
      <c r="C16" s="33" t="s">
        <v>363</v>
      </c>
    </row>
  </sheetData>
  <mergeCells count="1">
    <mergeCell ref="A14:A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Trade File Format</vt:lpstr>
      <vt:lpstr>Bhavcopy file</vt:lpstr>
      <vt:lpstr>Standard Value List_latest</vt:lpstr>
      <vt:lpstr>File Nomenclature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Aarti Surve (MSD)</dc:creator>
  <cp:lastModifiedBy>Shweta Mhatre/MSE/Market Operations</cp:lastModifiedBy>
  <cp:lastPrinted>2023-11-24T14:55:32Z</cp:lastPrinted>
  <dcterms:created xsi:type="dcterms:W3CDTF">2015-06-05T18:17:20Z</dcterms:created>
  <dcterms:modified xsi:type="dcterms:W3CDTF">2024-03-04T05:33:42Z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5f50f5-e953-4c63-867b-388561f41989_Enabled">
    <vt:lpwstr>true</vt:lpwstr>
  </property>
  <property fmtid="{D5CDD505-2E9C-101B-9397-08002B2CF9AE}" pid="3" name="MSIP_Label_305f50f5-e953-4c63-867b-388561f41989_SetDate">
    <vt:lpwstr>2023-10-31T10:30:02Z</vt:lpwstr>
  </property>
  <property fmtid="{D5CDD505-2E9C-101B-9397-08002B2CF9AE}" pid="4" name="MSIP_Label_305f50f5-e953-4c63-867b-388561f41989_Method">
    <vt:lpwstr>Privileged</vt:lpwstr>
  </property>
  <property fmtid="{D5CDD505-2E9C-101B-9397-08002B2CF9AE}" pid="5" name="MSIP_Label_305f50f5-e953-4c63-867b-388561f41989_Name">
    <vt:lpwstr>305f50f5-e953-4c63-867b-388561f41989</vt:lpwstr>
  </property>
  <property fmtid="{D5CDD505-2E9C-101B-9397-08002B2CF9AE}" pid="6" name="MSIP_Label_305f50f5-e953-4c63-867b-388561f41989_SiteId">
    <vt:lpwstr>fb8ed654-3195-4846-ac37-491dc8a2349e</vt:lpwstr>
  </property>
  <property fmtid="{D5CDD505-2E9C-101B-9397-08002B2CF9AE}" pid="7" name="MSIP_Label_305f50f5-e953-4c63-867b-388561f41989_ActionId">
    <vt:lpwstr>baa3163e-7307-4aaf-bc33-1c8716a98745</vt:lpwstr>
  </property>
  <property fmtid="{D5CDD505-2E9C-101B-9397-08002B2CF9AE}" pid="8" name="MSIP_Label_305f50f5-e953-4c63-867b-388561f41989_ContentBits">
    <vt:lpwstr>2</vt:lpwstr>
  </property>
</Properties>
</file>